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5480" windowHeight="993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F9" i="1"/>
  <c r="F8"/>
  <c r="F7"/>
  <c r="F6"/>
  <c r="F5"/>
  <c r="F4"/>
  <c r="F3"/>
</calcChain>
</file>

<file path=xl/sharedStrings.xml><?xml version="1.0" encoding="utf-8"?>
<sst xmlns="http://schemas.openxmlformats.org/spreadsheetml/2006/main" count="28" uniqueCount="24">
  <si>
    <t>晋安区司法局文化设施采购项目一览表</t>
  </si>
  <si>
    <t>序号</t>
  </si>
  <si>
    <t>子项目名称</t>
  </si>
  <si>
    <t>单位</t>
  </si>
  <si>
    <t>数量</t>
  </si>
  <si>
    <t>预算价格</t>
  </si>
  <si>
    <t>合价</t>
  </si>
  <si>
    <t>参数及工艺</t>
  </si>
  <si>
    <t xml:space="preserve"> 司法沿革主题综合文化墙                                                                                                                                                                                                   </t>
  </si>
  <si>
    <t>面</t>
  </si>
  <si>
    <t>材质：
①国标304不锈钢，06Cr19Ni10不锈钢板，符合 GB/T1220-2007标准；表面品级不小于2B;硬度:不大于HBW201、HRB92、HV210。板材厚度1.5mm
②亚克力板材(PMMA材料)，复合工艺使用。通透度≥82%，使用温度85°以下。满足工业级硬度，防晒、防水、耐外力挤压、不褪色。板材厚度5mm/10mm。
③PVC。工业级PVC板材，要求执行GB/T13520-1992   ，相对密度为1.35-1.45，弹性模量1500-3000MPa。。断裂伸长率为200%-450%。静摩擦因数为0.4-0.5，动摩擦因数为0.23。板材厚度10mm/20mm/30mm。
总厚度≥30mm。满足工业级硬度，防晒、防水、耐外力挤压、不褪色。
工艺：切割-冲压-折弯-金属烤漆-UV热转印。
烤漆工序：打磨-补汽车原子灰两道-打磨-处理不锈钢表面-喷磷化底漆100UM-再补汽车原子灰-打磨-喷汽车面漆3道（以均匀为准）-进烤房。
总体尺寸：高度1600mm×宽度15000mm×厚度50mm
安装方式：隐藏膨胀螺栓墙体打孔固定安装，配合玻璃胶收边。</t>
  </si>
  <si>
    <t>室外景观文化墙</t>
  </si>
  <si>
    <t>材质：①国标304不锈钢，06Cr19Ni10不锈钢板，符合 GB/T1220-2007标准；表面品级不小于2B;硬度:不大于HBW201、HRB92、HV210。板材厚度1.5mm
②亚克力板材(PMMA材料)，复合工艺使用。通透度≥82%，使用温度85°以下。满足工业级硬度，防晒、防水、耐外力挤压、不褪色。
③PVC。工业级PVC板材，要求执行GB/T13520-1992   ，相对密度为1.35-1.45，弹性模量1500-3000MPa。。断裂伸长率为200%-450%。静摩擦因数为0.4-0.5，动摩擦因数为0.23。
总厚度≥30mm。满足工业级硬度，防晒、防水、耐外力挤压、不褪色。
工艺：切割-冲压-折弯-金属烤漆-UV热转印。
烤漆工序：打磨-补汽车原子灰两道-打磨-处理不锈钢表面-喷磷化底漆100UM-再补汽车原子灰-打磨-喷汽车面漆3道（以均匀为准）-进烤房。。
总体尺寸：高度1600mm×宽度3000mm×厚度50mm
安装方式：隐藏膨胀螺栓墙体打孔固定安装，配合玻璃胶收边</t>
  </si>
  <si>
    <t>楼梯文化墙</t>
  </si>
  <si>
    <t>材质：①亚克力板材(PMMA材料)，复合工艺使用。通透度≥82%，使用温度85°以下。满足工业级硬度，防晒、防水、耐外力挤压、不褪色。板材厚度5mm/10mm。
②PVC。工业级PVC板材，要求执行GB/T13520-1992   ，相对密度为1.35-1.45，弹性模量1500-3000MPa。。断裂伸长率为200%-450%。静摩擦因数为0.4-0.5，动摩擦因数为0.23。板材厚度10mm/20mm/30mm。
总厚度≥30mm。满足工业级硬度，防晒、防水、耐外力挤压、不褪色。
工艺：切割-冲压-折弯-金属烤漆-UV热转印。
烤漆工序：打磨-补汽车原子灰两道-打磨-处理不锈钢表面-喷磷化底漆100UM-再补汽车原子灰-打磨-喷汽车面漆3道（以均匀为准）-进烤房。
总体尺寸：高度1600mm×宽度5000mm×厚度30mm
安装方式：隐藏膨胀螺栓墙体打孔固定安装，配合玻璃胶收边。</t>
  </si>
  <si>
    <t>室内区域主题文化墙</t>
  </si>
  <si>
    <t>材质：①亚克力板材(PMMA材料)，复合工艺使用。通透度≥82%，使用温度85°以下。满足工业级硬度，防晒、防水、耐外力挤压、不褪色。
②PVC。工业级PVC板材，要求执行GB/T13520-1992   ，相对密度为1.35-1.45，弹性模量1500-3000MPa。。断裂伸长率为200%-450%。静摩擦因数为0.4-0.5，动摩擦因数为0.23。
总厚度≥30mm。满足工业级硬度，防晒、防水、耐外力挤压、不褪色。
工艺：切割-冲压-折弯-金属烤漆-UV热转印。
烤漆工序：打磨-补汽车原子灰两道-打磨-处理不锈钢表面-喷磷化底漆100UM-再补汽车原子灰-打磨-喷汽车面漆3道（以均匀为准）-进烤房。
总体尺寸：高度1600mm×宽度3000mm
安装方式：隐藏膨胀螺栓墙体打孔固定安装，配合玻璃胶收边。</t>
  </si>
  <si>
    <t>二层室内主题墙</t>
  </si>
  <si>
    <t>材质：①亚克力板材(PMMA材料)，复合工艺使用。通透度≥82%，使用温度85°以下。满足工业级硬度，防晒、防水、耐外力挤压、不褪色。
②PVC。工业级PVC板材，要求执行GB/T13520-1992   ，相对密度为1.35-1.45，弹性模量1500-3000MPa。。断裂伸长率为200%-450%。静摩擦因数为0.4-0.5，动摩擦因数为0.23。
总厚度≥30mm。满足工业级硬度，防晒、防水、耐外力挤压、不褪色。
工艺：切割-冲压-折弯-金属烤漆-UV热转印。
烤漆工序：打磨-补汽车原子灰两道-打磨-处理不锈钢表面-喷磷化底漆100UM-再补汽车原子灰-打磨-喷汽车面漆3道（以均匀为准）-进烤房。
总体尺寸：高度1700mm×宽度5000mm
安装方式：隐藏膨胀螺栓墙体打孔固定安装，配合玻璃胶收边。</t>
  </si>
  <si>
    <t>智能交互终端</t>
  </si>
  <si>
    <t>台</t>
  </si>
  <si>
    <t xml:space="preserve">主控系统、二维码识别器、二代身份证阅读器、IC卡读卡器（非接触式）、高速热敏打印机，以上所有设备应是集成一体主机，不得外接。
外接设备：键盘、鼠标、显示器。
1.主控系统：CPU：≥英特尔酷睿2双核处理器i3-4160；内存：≥4G；固态硬盘：≥64G；外置接口：RS232×1、USB×4、RJ45×1、VGA×1；
2．二维码识别器
2.1、嵌入式条码读取器，模块化设 计，可整体内嵌，使用方便、简单；
2.2输入电压：5V，读纸方向：360度
2.3读取速度：≤100mS(平均),支持连续读取
2.4读取精度：≥10mil，读取距离：至窗口镜面50mm
2.5解码能力：二维条码DM Code、QR Code、PDF417
★2.6设备待机时灯光自动关闭，感应工作时自动开启，灯光应为柔和光线（白色或偏白色）
3．二代身份证阅读器
3.1符合公安部行业标准：GA450-2003
3.2、通讯接口：智能型，同时支持RS-232和USB
3．3、支持卡片类型：二代居民身份证唯一序列号读取
3．5、供电方式：计算机端口取电或外接电源适配器
3.6、使用环境： 温度：-20℃-60℃，湿度：20%～70%RH
3.7、工作频率： 13.56MHz
3.8、读卡距离： ≤5cm
3.9、驱动程序：最新有效、公安部认证驱动版本
4．IC卡读卡器（非接触式）
4．1高速传输 (如424 kbps、212 kbps，机具自动适应)
4．2支持多模块传输模式
4.3接触和非接触智能卡接口符合PC/SC标准
5．高速热敏打印机
5.1高速热敏打印机头双向打印，4行/秒，分辨率≥360DPI，色带寿命黑色≥300万字符；
5.2打印纸：≥80MM热敏感应卷纸；
5.3打印图片和二维码：具有图形打印能力，能够打印logo图片和二维码。
5.4连续打印1000行无故障，支持中文打印功能；
5.5切刀寿命:≥100万次；
★6.系统功能
6.1授权操控软件，仅对授权用户有效，未经授权无法登录软件界面，确保信息安全；
6.2授权方式
6.2.1二代身份证授权：通过超级管理员授权的二代身份证可刷证进入全彩屏控制系统进行信息发布和配置维护；
6.2.2非接触式IC卡授权：通过超级管理员授权的IC卡可刷证进入全彩屏控制系统进行信息发布和配置维护；
6.2.3随机二维码授权：通过在线授权（可远程），终端自带打印机打印一张二维码（自动切断），该二维码可通过刷终端上的二维码扫码仪，进入全彩屏控制系统进行信息发布和配置维护，该二维码使用一次后立即失效。
6.3支持局域网连接，管理端与使用终端同时接入局域网，支持管理端授权，使用端验证，登录，实现远程授权登录；
7.外接设备：
7.1键盘、鼠标为无线模式；
7.2显示器：
屏幕尺寸 ≧18.5英寸 纠错 
屏幕比例16：9纠错
分辨率 ≧1366*768纠错
动态对比度 ≧3000:1 纠错 
黑白响应时间 ≦5ms 
点距 ≦0.285mm 纠错 
亮度 ≧250cd/㎡ 纠错
可视角度 ≧160/160° 纠错 
显示颜色 ≧16.2M
视频接口 D-Sub（VGA）
消耗功率 ≦50W
待机≦2W 纠错 
★8.提供智能交互终端CCC认证书
</t>
  </si>
  <si>
    <t>小计</t>
  </si>
  <si>
    <t>注：1、以上报价含设计费、材料费、制作加人工费、运输费及税金等一切相关费用。2、验收结果经双方确认后，双方代表必须按规定的验收交接单上的项目填好验收结果并签名盖章。在初验通过的前提下邀请相关专家进行最终验收。验收过程中产生的一切费用将由中标方承担。3、货物安装调试完毕并最终验收合格交付使用，支付合同总金额的95%，安装调试完毕并最终验收合格运行一年后无息付清余款。4、本项目要求各潜在竞价人于竞价截止时间前将品目号1的小样(1:16)送达至采购单位，满足采购需求的由采购单位出具小样送达合格说明函至代理机构处参与本项目报名。</t>
  </si>
</sst>
</file>

<file path=xl/styles.xml><?xml version="1.0" encoding="utf-8"?>
<styleSheet xmlns="http://schemas.openxmlformats.org/spreadsheetml/2006/main">
  <numFmts count="1">
    <numFmt numFmtId="180" formatCode="0.00;[Red]0.00"/>
  </numFmts>
  <fonts count="10">
    <font>
      <sz val="12"/>
      <name val="宋体"/>
      <charset val="134"/>
    </font>
    <font>
      <b/>
      <sz val="12"/>
      <name val="宋体"/>
      <charset val="134"/>
    </font>
    <font>
      <sz val="12"/>
      <name val="Times New Roman"/>
      <family val="1"/>
    </font>
    <font>
      <sz val="11"/>
      <name val="宋体"/>
      <charset val="134"/>
    </font>
    <font>
      <b/>
      <sz val="20"/>
      <name val="黑体"/>
      <charset val="134"/>
    </font>
    <font>
      <b/>
      <sz val="18"/>
      <name val="黑体"/>
      <charset val="134"/>
    </font>
    <font>
      <sz val="12"/>
      <color indexed="8"/>
      <name val="宋体"/>
      <charset val="134"/>
    </font>
    <font>
      <b/>
      <sz val="12"/>
      <color indexed="8"/>
      <name val="宋体"/>
      <charset val="134"/>
    </font>
    <font>
      <b/>
      <sz val="11"/>
      <name val="宋体"/>
      <charset val="134"/>
    </font>
    <font>
      <sz val="9"/>
      <name val="宋体"/>
      <charset val="134"/>
    </font>
  </fonts>
  <fills count="3">
    <fill>
      <patternFill patternType="none"/>
    </fill>
    <fill>
      <patternFill patternType="gray125"/>
    </fill>
    <fill>
      <patternFill patternType="solid">
        <fgColor indexed="9"/>
        <bgColor indexed="64"/>
      </patternFill>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s>
  <cellStyleXfs count="1">
    <xf numFmtId="0" fontId="0" fillId="0" borderId="0">
      <alignment vertical="center"/>
    </xf>
  </cellStyleXfs>
  <cellXfs count="34">
    <xf numFmtId="0" fontId="0" fillId="0" borderId="0" xfId="0">
      <alignment vertical="center"/>
    </xf>
    <xf numFmtId="0" fontId="1" fillId="0" borderId="0" xfId="0" applyFont="1" applyFill="1" applyBorder="1" applyAlignment="1"/>
    <xf numFmtId="0" fontId="2" fillId="0" borderId="0" xfId="0" applyFont="1" applyFill="1" applyAlignment="1"/>
    <xf numFmtId="0" fontId="0" fillId="0" borderId="0" xfId="0" applyFont="1" applyFill="1" applyBorder="1" applyAlignment="1"/>
    <xf numFmtId="0" fontId="3" fillId="0" borderId="0" xfId="0" applyFont="1" applyFill="1" applyBorder="1" applyAlignment="1">
      <alignment horizontal="center" vertical="center" wrapText="1"/>
    </xf>
    <xf numFmtId="180" fontId="3" fillId="0" borderId="0" xfId="0" applyNumberFormat="1" applyFont="1" applyFill="1" applyBorder="1" applyAlignment="1">
      <alignment vertical="center"/>
    </xf>
    <xf numFmtId="0" fontId="5"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5" xfId="0" applyFont="1" applyBorder="1" applyAlignment="1">
      <alignment horizontal="center" vertical="center" wrapText="1"/>
    </xf>
    <xf numFmtId="0" fontId="3" fillId="0" borderId="6" xfId="0" applyFont="1" applyBorder="1" applyAlignment="1">
      <alignment horizontal="left" vertical="center" wrapText="1"/>
    </xf>
    <xf numFmtId="0" fontId="6" fillId="0" borderId="0" xfId="0" applyFont="1" applyBorder="1" applyAlignment="1">
      <alignment horizontal="center" vertical="center" wrapText="1"/>
    </xf>
    <xf numFmtId="0" fontId="1" fillId="0" borderId="5" xfId="0" applyFont="1" applyFill="1" applyBorder="1" applyAlignment="1">
      <alignment horizontal="center" vertical="center" wrapText="1"/>
    </xf>
    <xf numFmtId="0" fontId="3" fillId="0" borderId="5" xfId="0" applyFont="1" applyBorder="1" applyAlignment="1">
      <alignment horizontal="left" vertical="center" wrapText="1"/>
    </xf>
    <xf numFmtId="0" fontId="1" fillId="0" borderId="5" xfId="0" applyFont="1" applyBorder="1" applyAlignment="1">
      <alignment horizontal="center" vertical="center" wrapText="1"/>
    </xf>
    <xf numFmtId="0" fontId="7"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Font="1" applyFill="1" applyBorder="1" applyAlignment="1">
      <alignment horizontal="center" vertical="top" wrapText="1"/>
    </xf>
    <xf numFmtId="0" fontId="2" fillId="0" borderId="0" xfId="0" applyFont="1" applyFill="1" applyBorder="1" applyAlignment="1"/>
    <xf numFmtId="0" fontId="0" fillId="0" borderId="0" xfId="0" applyFill="1" applyBorder="1" applyAlignment="1">
      <alignment horizontal="center" vertical="center" wrapText="1"/>
    </xf>
    <xf numFmtId="0" fontId="0" fillId="0" borderId="0" xfId="0" applyFont="1" applyFill="1" applyBorder="1" applyAlignment="1">
      <alignment horizontal="center" vertical="top" wrapText="1"/>
    </xf>
    <xf numFmtId="0" fontId="4" fillId="0" borderId="7"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8" fillId="0" borderId="0" xfId="0"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H63"/>
  <sheetViews>
    <sheetView tabSelected="1" zoomScale="70" zoomScaleNormal="70" workbookViewId="0">
      <selection activeCell="I4" sqref="I4"/>
    </sheetView>
  </sheetViews>
  <sheetFormatPr defaultRowHeight="20.100000000000001" customHeight="1"/>
  <cols>
    <col min="1" max="1" width="5" style="3" customWidth="1"/>
    <col min="2" max="2" width="5.875" style="4" customWidth="1"/>
    <col min="3" max="3" width="6.375" style="4" customWidth="1"/>
    <col min="4" max="4" width="6.75" style="5" customWidth="1"/>
    <col min="5" max="5" width="8.625" style="5" customWidth="1"/>
    <col min="6" max="6" width="8.125" style="3" customWidth="1"/>
    <col min="7" max="7" width="66.375" style="3" customWidth="1"/>
    <col min="8" max="8" width="26.625" style="3" customWidth="1"/>
    <col min="9" max="9" width="28.5" style="3" customWidth="1"/>
    <col min="10" max="10" width="17" style="3" customWidth="1"/>
    <col min="11" max="11" width="15.125" style="3" customWidth="1"/>
    <col min="12" max="13" width="9.375" style="3" customWidth="1"/>
    <col min="14" max="16384" width="9" style="3"/>
  </cols>
  <sheetData>
    <row r="1" spans="1:34" ht="39.75" customHeight="1">
      <c r="A1" s="27" t="s">
        <v>0</v>
      </c>
      <c r="B1" s="27"/>
      <c r="C1" s="27"/>
      <c r="D1" s="27"/>
      <c r="E1" s="27"/>
      <c r="F1" s="27"/>
      <c r="G1" s="27"/>
      <c r="H1" s="6"/>
    </row>
    <row r="2" spans="1:34" ht="33" customHeight="1">
      <c r="A2" s="7" t="s">
        <v>1</v>
      </c>
      <c r="B2" s="8" t="s">
        <v>2</v>
      </c>
      <c r="C2" s="8" t="s">
        <v>3</v>
      </c>
      <c r="D2" s="8" t="s">
        <v>4</v>
      </c>
      <c r="E2" s="8" t="s">
        <v>5</v>
      </c>
      <c r="F2" s="8" t="s">
        <v>6</v>
      </c>
      <c r="G2" s="9" t="s">
        <v>7</v>
      </c>
      <c r="H2" s="10"/>
      <c r="I2" s="10"/>
      <c r="J2" s="10"/>
      <c r="K2" s="25"/>
      <c r="L2" s="21"/>
      <c r="M2" s="21"/>
      <c r="N2" s="21"/>
      <c r="O2" s="21"/>
      <c r="P2" s="21"/>
      <c r="Q2" s="21"/>
      <c r="R2" s="21"/>
      <c r="S2" s="21"/>
      <c r="T2" s="21"/>
      <c r="U2" s="21"/>
      <c r="V2" s="21"/>
      <c r="W2" s="21"/>
      <c r="X2" s="21"/>
      <c r="Y2" s="21"/>
      <c r="Z2" s="21"/>
      <c r="AA2" s="28"/>
      <c r="AB2" s="28"/>
      <c r="AC2" s="28"/>
      <c r="AD2" s="28"/>
      <c r="AE2" s="28"/>
      <c r="AF2" s="28"/>
      <c r="AG2" s="28"/>
      <c r="AH2" s="21"/>
    </row>
    <row r="3" spans="1:34" s="1" customFormat="1" ht="189">
      <c r="A3" s="11">
        <v>1</v>
      </c>
      <c r="B3" s="12" t="s">
        <v>8</v>
      </c>
      <c r="C3" s="12" t="s">
        <v>9</v>
      </c>
      <c r="D3" s="13">
        <v>1</v>
      </c>
      <c r="E3" s="13">
        <v>77500</v>
      </c>
      <c r="F3" s="14">
        <f t="shared" ref="F3:F8" si="0">D3*E3</f>
        <v>77500</v>
      </c>
      <c r="G3" s="15" t="s">
        <v>10</v>
      </c>
      <c r="H3" s="16"/>
      <c r="I3" s="22"/>
      <c r="J3" s="10"/>
      <c r="K3" s="21"/>
      <c r="L3" s="21"/>
      <c r="M3" s="21"/>
      <c r="N3" s="21"/>
      <c r="O3" s="21"/>
      <c r="P3" s="21"/>
      <c r="Q3" s="21"/>
      <c r="R3" s="21"/>
      <c r="S3" s="21"/>
      <c r="T3" s="21"/>
      <c r="U3" s="21"/>
      <c r="V3" s="21"/>
      <c r="W3" s="21"/>
      <c r="X3" s="21"/>
      <c r="Y3" s="21"/>
      <c r="Z3" s="21"/>
      <c r="AA3" s="21"/>
      <c r="AB3" s="21"/>
      <c r="AC3" s="21"/>
      <c r="AD3" s="21"/>
      <c r="AE3" s="21"/>
      <c r="AF3" s="21"/>
      <c r="AG3" s="21"/>
      <c r="AH3" s="21"/>
    </row>
    <row r="4" spans="1:34" s="1" customFormat="1" ht="175.5">
      <c r="A4" s="11">
        <v>2</v>
      </c>
      <c r="B4" s="12" t="s">
        <v>11</v>
      </c>
      <c r="C4" s="13" t="s">
        <v>9</v>
      </c>
      <c r="D4" s="13">
        <v>2</v>
      </c>
      <c r="E4" s="13">
        <v>42600</v>
      </c>
      <c r="F4" s="14">
        <f t="shared" si="0"/>
        <v>85200</v>
      </c>
      <c r="G4" s="15" t="s">
        <v>12</v>
      </c>
      <c r="H4" s="16"/>
      <c r="I4" s="22"/>
      <c r="J4" s="10"/>
      <c r="K4" s="21"/>
      <c r="L4" s="21"/>
      <c r="M4" s="21"/>
      <c r="N4" s="21"/>
      <c r="O4" s="21"/>
      <c r="P4" s="21"/>
      <c r="Q4" s="21"/>
      <c r="R4" s="21"/>
      <c r="S4" s="21"/>
      <c r="T4" s="21"/>
      <c r="U4" s="21"/>
      <c r="V4" s="21"/>
      <c r="W4" s="21"/>
      <c r="X4" s="21"/>
      <c r="Y4" s="21"/>
      <c r="Z4" s="21"/>
      <c r="AA4" s="21"/>
      <c r="AB4" s="21"/>
      <c r="AC4" s="21"/>
      <c r="AD4" s="21"/>
      <c r="AE4" s="21"/>
      <c r="AF4" s="21"/>
      <c r="AG4" s="21"/>
      <c r="AH4" s="21"/>
    </row>
    <row r="5" spans="1:34" s="1" customFormat="1" ht="162">
      <c r="A5" s="11">
        <v>3</v>
      </c>
      <c r="B5" s="12" t="s">
        <v>13</v>
      </c>
      <c r="C5" s="13" t="s">
        <v>9</v>
      </c>
      <c r="D5" s="13">
        <v>2</v>
      </c>
      <c r="E5" s="13">
        <v>7590</v>
      </c>
      <c r="F5" s="14">
        <f t="shared" si="0"/>
        <v>15180</v>
      </c>
      <c r="G5" s="15" t="s">
        <v>14</v>
      </c>
      <c r="H5" s="16"/>
      <c r="I5" s="22"/>
      <c r="J5" s="10"/>
      <c r="K5" s="21"/>
      <c r="L5" s="21"/>
      <c r="M5" s="21"/>
      <c r="N5" s="21"/>
      <c r="O5" s="21"/>
      <c r="P5" s="21"/>
      <c r="Q5" s="21"/>
      <c r="R5" s="21"/>
      <c r="S5" s="21"/>
      <c r="T5" s="21"/>
      <c r="U5" s="21"/>
      <c r="V5" s="21"/>
      <c r="W5" s="21"/>
      <c r="X5" s="21"/>
      <c r="Y5" s="21"/>
      <c r="Z5" s="21"/>
      <c r="AA5" s="21"/>
      <c r="AB5" s="21"/>
      <c r="AC5" s="21"/>
      <c r="AD5" s="21"/>
      <c r="AE5" s="21"/>
      <c r="AF5" s="21"/>
      <c r="AG5" s="21"/>
      <c r="AH5" s="21"/>
    </row>
    <row r="6" spans="1:34" s="1" customFormat="1" ht="148.5">
      <c r="A6" s="11">
        <v>4</v>
      </c>
      <c r="B6" s="12" t="s">
        <v>15</v>
      </c>
      <c r="C6" s="13" t="s">
        <v>9</v>
      </c>
      <c r="D6" s="13">
        <v>2</v>
      </c>
      <c r="E6" s="13">
        <v>16200</v>
      </c>
      <c r="F6" s="14">
        <f t="shared" si="0"/>
        <v>32400</v>
      </c>
      <c r="G6" s="15" t="s">
        <v>16</v>
      </c>
      <c r="H6" s="16"/>
      <c r="I6" s="22"/>
      <c r="J6" s="10"/>
      <c r="K6" s="21"/>
      <c r="L6" s="21"/>
      <c r="M6" s="21"/>
      <c r="N6" s="21"/>
      <c r="O6" s="10"/>
      <c r="P6" s="21"/>
      <c r="Q6" s="21"/>
      <c r="R6" s="21"/>
      <c r="S6" s="21"/>
      <c r="T6" s="21"/>
      <c r="U6" s="21"/>
      <c r="V6" s="21"/>
      <c r="W6" s="21"/>
      <c r="X6" s="21"/>
      <c r="Y6" s="21"/>
      <c r="Z6" s="21"/>
      <c r="AA6" s="21"/>
      <c r="AB6" s="21"/>
      <c r="AC6" s="21"/>
      <c r="AD6" s="21"/>
      <c r="AE6" s="21"/>
      <c r="AF6" s="21"/>
      <c r="AG6" s="21"/>
      <c r="AH6" s="21"/>
    </row>
    <row r="7" spans="1:34" s="1" customFormat="1" ht="148.5">
      <c r="A7" s="17">
        <v>5</v>
      </c>
      <c r="B7" s="12" t="s">
        <v>17</v>
      </c>
      <c r="C7" s="13" t="s">
        <v>9</v>
      </c>
      <c r="D7" s="13">
        <v>1</v>
      </c>
      <c r="E7" s="13">
        <v>20000</v>
      </c>
      <c r="F7" s="14">
        <f t="shared" si="0"/>
        <v>20000</v>
      </c>
      <c r="G7" s="18" t="s">
        <v>18</v>
      </c>
      <c r="H7" s="16"/>
      <c r="I7" s="22"/>
      <c r="J7" s="10"/>
      <c r="K7" s="21"/>
      <c r="L7" s="21"/>
      <c r="M7" s="21"/>
      <c r="N7" s="21"/>
      <c r="O7" s="10"/>
      <c r="P7" s="21"/>
      <c r="Q7" s="21"/>
      <c r="R7" s="21"/>
      <c r="S7" s="21"/>
      <c r="T7" s="21"/>
      <c r="U7" s="21"/>
      <c r="V7" s="21"/>
      <c r="W7" s="21"/>
      <c r="X7" s="21"/>
      <c r="Y7" s="21"/>
      <c r="Z7" s="21"/>
      <c r="AA7" s="21"/>
      <c r="AB7" s="21"/>
      <c r="AC7" s="21"/>
      <c r="AD7" s="21"/>
      <c r="AE7" s="21"/>
      <c r="AF7" s="21"/>
      <c r="AG7" s="21"/>
      <c r="AH7" s="21"/>
    </row>
    <row r="8" spans="1:34" s="1" customFormat="1" ht="240.75" customHeight="1">
      <c r="A8" s="17">
        <v>6</v>
      </c>
      <c r="B8" s="12" t="s">
        <v>19</v>
      </c>
      <c r="C8" s="13" t="s">
        <v>20</v>
      </c>
      <c r="D8" s="13">
        <v>1</v>
      </c>
      <c r="E8" s="13">
        <v>7800</v>
      </c>
      <c r="F8" s="14">
        <f t="shared" si="0"/>
        <v>7800</v>
      </c>
      <c r="G8" s="18" t="s">
        <v>21</v>
      </c>
      <c r="H8" s="16"/>
      <c r="I8" s="22"/>
      <c r="J8" s="10"/>
      <c r="K8" s="21"/>
      <c r="L8" s="21"/>
      <c r="M8" s="21"/>
      <c r="N8" s="21"/>
      <c r="O8" s="10"/>
      <c r="P8" s="21"/>
      <c r="Q8" s="21"/>
      <c r="R8" s="21"/>
      <c r="S8" s="21"/>
      <c r="T8" s="21"/>
      <c r="U8" s="21"/>
      <c r="V8" s="21"/>
      <c r="W8" s="21"/>
      <c r="X8" s="21"/>
      <c r="Y8" s="21"/>
      <c r="Z8" s="21"/>
      <c r="AA8" s="21"/>
      <c r="AB8" s="21"/>
      <c r="AC8" s="21"/>
      <c r="AD8" s="21"/>
      <c r="AE8" s="21"/>
      <c r="AF8" s="21"/>
      <c r="AG8" s="21"/>
      <c r="AH8" s="21"/>
    </row>
    <row r="9" spans="1:34" s="1" customFormat="1" ht="49.5" customHeight="1">
      <c r="A9" s="17"/>
      <c r="B9" s="29" t="s">
        <v>22</v>
      </c>
      <c r="C9" s="29"/>
      <c r="D9" s="29"/>
      <c r="E9" s="29"/>
      <c r="F9" s="19">
        <f>SUM(F3:F8)</f>
        <v>238080</v>
      </c>
      <c r="G9" s="19"/>
      <c r="H9" s="20"/>
      <c r="I9" s="22"/>
      <c r="J9" s="21"/>
      <c r="K9" s="21"/>
      <c r="L9" s="21"/>
      <c r="M9" s="21"/>
      <c r="N9" s="21"/>
      <c r="O9" s="21"/>
      <c r="P9" s="21"/>
      <c r="Q9" s="21"/>
      <c r="R9" s="21"/>
      <c r="S9" s="21"/>
      <c r="T9" s="21"/>
      <c r="U9" s="21"/>
      <c r="V9" s="21"/>
      <c r="W9" s="21"/>
      <c r="X9" s="21"/>
      <c r="Y9" s="21"/>
      <c r="Z9" s="21"/>
      <c r="AA9" s="21"/>
      <c r="AB9" s="21"/>
      <c r="AC9" s="21"/>
      <c r="AD9" s="21"/>
      <c r="AE9" s="21"/>
      <c r="AF9" s="21"/>
      <c r="AG9" s="21"/>
      <c r="AH9" s="21"/>
    </row>
    <row r="10" spans="1:34" s="1" customFormat="1" ht="105.75" customHeight="1">
      <c r="A10" s="30" t="s">
        <v>23</v>
      </c>
      <c r="B10" s="30"/>
      <c r="C10" s="30"/>
      <c r="D10" s="30"/>
      <c r="E10" s="30"/>
      <c r="F10" s="30"/>
      <c r="G10" s="30"/>
      <c r="H10" s="10"/>
      <c r="I10" s="10"/>
      <c r="J10" s="10"/>
      <c r="K10" s="10"/>
      <c r="L10" s="10"/>
      <c r="M10" s="10"/>
      <c r="N10" s="10"/>
      <c r="O10" s="10"/>
      <c r="P10" s="21"/>
      <c r="Q10" s="21"/>
      <c r="R10" s="21"/>
      <c r="S10" s="21"/>
      <c r="T10" s="21"/>
      <c r="U10" s="21"/>
      <c r="V10" s="21"/>
      <c r="W10" s="21"/>
      <c r="X10" s="21"/>
      <c r="Y10" s="21"/>
      <c r="Z10" s="21"/>
      <c r="AA10" s="21"/>
      <c r="AB10" s="21"/>
      <c r="AC10" s="21"/>
      <c r="AD10" s="21"/>
      <c r="AE10" s="21"/>
      <c r="AF10" s="21"/>
      <c r="AG10" s="21"/>
      <c r="AH10" s="21"/>
    </row>
    <row r="11" spans="1:34" ht="80.099999999999994" customHeight="1">
      <c r="A11" s="10"/>
      <c r="B11" s="10"/>
      <c r="C11" s="10"/>
      <c r="D11" s="10"/>
      <c r="E11" s="10"/>
      <c r="F11" s="10"/>
      <c r="G11" s="10"/>
      <c r="H11" s="10"/>
      <c r="I11" s="10"/>
      <c r="J11" s="10"/>
      <c r="K11" s="10"/>
      <c r="L11" s="10"/>
      <c r="M11" s="10"/>
      <c r="N11" s="10"/>
      <c r="O11" s="10"/>
      <c r="P11" s="21"/>
      <c r="Q11" s="21"/>
      <c r="R11" s="21"/>
      <c r="S11" s="21"/>
      <c r="T11" s="21"/>
      <c r="U11" s="21"/>
      <c r="V11" s="21"/>
      <c r="W11" s="21"/>
      <c r="X11" s="21"/>
      <c r="Y11" s="21"/>
      <c r="Z11" s="21"/>
      <c r="AA11" s="21"/>
      <c r="AB11" s="21"/>
      <c r="AC11" s="21"/>
      <c r="AD11" s="21"/>
      <c r="AE11" s="21"/>
      <c r="AF11" s="21"/>
      <c r="AG11" s="21"/>
      <c r="AH11" s="21"/>
    </row>
    <row r="12" spans="1:34" ht="80.099999999999994" customHeight="1">
      <c r="A12" s="10"/>
      <c r="B12" s="10"/>
      <c r="C12" s="10"/>
      <c r="D12" s="10"/>
      <c r="E12" s="10"/>
      <c r="F12" s="10"/>
      <c r="G12" s="10"/>
      <c r="H12" s="10"/>
      <c r="I12" s="10"/>
      <c r="J12" s="10"/>
      <c r="K12" s="10"/>
      <c r="L12" s="10"/>
      <c r="M12" s="10"/>
      <c r="N12" s="10"/>
      <c r="O12" s="10"/>
      <c r="P12" s="21"/>
      <c r="Q12" s="21"/>
      <c r="R12" s="21"/>
      <c r="S12" s="21"/>
      <c r="T12" s="21"/>
      <c r="U12" s="21"/>
      <c r="V12" s="21"/>
      <c r="W12" s="21"/>
      <c r="X12" s="21"/>
      <c r="Y12" s="21"/>
      <c r="Z12" s="21"/>
      <c r="AA12" s="21"/>
      <c r="AB12" s="21"/>
      <c r="AC12" s="21"/>
      <c r="AD12" s="21"/>
      <c r="AE12" s="21"/>
      <c r="AF12" s="21"/>
      <c r="AG12" s="21"/>
      <c r="AH12" s="21"/>
    </row>
    <row r="13" spans="1:34" ht="80.099999999999994" customHeight="1">
      <c r="A13" s="10"/>
      <c r="B13" s="10"/>
      <c r="C13" s="10"/>
      <c r="D13" s="10"/>
      <c r="E13" s="10"/>
      <c r="F13" s="10"/>
      <c r="G13" s="10"/>
      <c r="H13" s="10"/>
      <c r="I13" s="10"/>
      <c r="J13" s="10"/>
      <c r="K13" s="10"/>
      <c r="L13" s="10"/>
      <c r="M13" s="10"/>
      <c r="N13" s="10"/>
      <c r="O13" s="10"/>
      <c r="P13" s="21"/>
      <c r="Q13" s="21"/>
      <c r="R13" s="21"/>
      <c r="S13" s="21"/>
      <c r="T13" s="21"/>
      <c r="U13" s="21"/>
      <c r="V13" s="21"/>
      <c r="W13" s="21"/>
      <c r="X13" s="21"/>
      <c r="Y13" s="21"/>
      <c r="Z13" s="21"/>
      <c r="AA13" s="21"/>
      <c r="AB13" s="21"/>
      <c r="AC13" s="21"/>
      <c r="AD13" s="21"/>
      <c r="AE13" s="21"/>
      <c r="AF13" s="21"/>
      <c r="AG13" s="21"/>
      <c r="AH13" s="21"/>
    </row>
    <row r="14" spans="1:34" ht="80.099999999999994" customHeight="1">
      <c r="A14" s="10"/>
      <c r="B14" s="10"/>
      <c r="C14" s="10"/>
      <c r="D14" s="10"/>
      <c r="E14" s="10"/>
      <c r="F14" s="10"/>
      <c r="G14" s="10"/>
      <c r="H14" s="10"/>
      <c r="I14" s="10"/>
      <c r="J14" s="10"/>
      <c r="K14" s="10"/>
      <c r="L14" s="10"/>
      <c r="M14" s="10"/>
      <c r="N14" s="10"/>
      <c r="O14" s="10"/>
      <c r="P14" s="21"/>
      <c r="Q14" s="21"/>
      <c r="R14" s="21"/>
      <c r="S14" s="21"/>
      <c r="T14" s="21"/>
      <c r="U14" s="21"/>
      <c r="V14" s="21"/>
      <c r="W14" s="21"/>
      <c r="X14" s="21"/>
      <c r="Y14" s="21"/>
      <c r="Z14" s="21"/>
      <c r="AA14" s="21"/>
      <c r="AB14" s="21"/>
      <c r="AC14" s="21"/>
      <c r="AD14" s="21"/>
      <c r="AE14" s="21"/>
      <c r="AF14" s="21"/>
      <c r="AG14" s="21"/>
      <c r="AH14" s="21"/>
    </row>
    <row r="15" spans="1:34" ht="42.75" customHeight="1">
      <c r="A15" s="10"/>
      <c r="B15" s="31"/>
      <c r="C15" s="31"/>
      <c r="D15" s="31"/>
      <c r="E15" s="31"/>
      <c r="F15" s="10"/>
      <c r="G15" s="10"/>
      <c r="H15" s="10"/>
      <c r="I15" s="22"/>
      <c r="J15" s="10"/>
      <c r="K15" s="10"/>
      <c r="L15" s="10"/>
      <c r="M15" s="10"/>
      <c r="N15" s="10"/>
      <c r="O15" s="10"/>
      <c r="P15" s="21"/>
      <c r="Q15" s="21"/>
      <c r="R15" s="21"/>
      <c r="S15" s="21"/>
      <c r="T15" s="21"/>
      <c r="U15" s="21"/>
      <c r="V15" s="21"/>
      <c r="W15" s="21"/>
      <c r="X15" s="21"/>
      <c r="Y15" s="21"/>
      <c r="Z15" s="21"/>
      <c r="AA15" s="21"/>
      <c r="AB15" s="21"/>
      <c r="AC15" s="21"/>
      <c r="AD15" s="21"/>
      <c r="AE15" s="21"/>
      <c r="AF15" s="21"/>
      <c r="AG15" s="21"/>
      <c r="AH15" s="21"/>
    </row>
    <row r="16" spans="1:34" s="1" customFormat="1" ht="45.95" customHeight="1">
      <c r="A16" s="21"/>
      <c r="B16" s="21"/>
      <c r="C16" s="28"/>
      <c r="D16" s="28"/>
      <c r="E16" s="28"/>
      <c r="F16" s="10"/>
      <c r="G16" s="10"/>
      <c r="H16" s="10"/>
      <c r="I16" s="10"/>
      <c r="J16" s="10"/>
      <c r="K16" s="10"/>
      <c r="L16" s="10"/>
      <c r="M16" s="10"/>
      <c r="N16" s="10"/>
      <c r="O16" s="10"/>
      <c r="P16" s="21"/>
      <c r="Q16" s="21"/>
      <c r="R16" s="21"/>
      <c r="S16" s="21"/>
      <c r="T16" s="21"/>
      <c r="U16" s="21"/>
      <c r="V16" s="21"/>
      <c r="W16" s="21"/>
      <c r="X16" s="21"/>
      <c r="Y16" s="21"/>
      <c r="Z16" s="21"/>
      <c r="AA16" s="21"/>
      <c r="AB16" s="21"/>
      <c r="AC16" s="21"/>
      <c r="AD16" s="21"/>
      <c r="AE16" s="21"/>
      <c r="AF16" s="21"/>
      <c r="AG16" s="21"/>
      <c r="AH16" s="21"/>
    </row>
    <row r="17" spans="1:34" ht="80.099999999999994" customHeight="1">
      <c r="A17" s="10"/>
      <c r="B17" s="10"/>
      <c r="C17" s="10"/>
      <c r="D17" s="10"/>
      <c r="E17" s="10"/>
      <c r="F17" s="10"/>
      <c r="G17" s="10"/>
      <c r="H17" s="10"/>
      <c r="I17" s="10"/>
      <c r="J17" s="10"/>
      <c r="K17" s="10"/>
      <c r="L17" s="10"/>
      <c r="M17" s="10"/>
      <c r="N17" s="10"/>
      <c r="O17" s="10"/>
      <c r="P17" s="21"/>
      <c r="Q17" s="21"/>
      <c r="R17" s="21"/>
      <c r="S17" s="21"/>
      <c r="T17" s="21"/>
      <c r="U17" s="21"/>
      <c r="V17" s="21"/>
      <c r="W17" s="21"/>
      <c r="X17" s="21"/>
      <c r="Y17" s="21"/>
      <c r="Z17" s="21"/>
      <c r="AA17" s="21"/>
      <c r="AB17" s="21"/>
      <c r="AC17" s="21"/>
      <c r="AD17" s="21"/>
      <c r="AE17" s="21"/>
      <c r="AF17" s="21"/>
      <c r="AG17" s="21"/>
      <c r="AH17" s="21"/>
    </row>
    <row r="18" spans="1:34" ht="80.099999999999994" customHeight="1">
      <c r="A18" s="10"/>
      <c r="B18" s="10"/>
      <c r="C18" s="10"/>
      <c r="D18" s="10"/>
      <c r="E18" s="10"/>
      <c r="F18" s="10"/>
      <c r="G18" s="10"/>
      <c r="H18" s="10"/>
      <c r="I18" s="10"/>
      <c r="J18" s="10"/>
      <c r="K18" s="10"/>
      <c r="L18" s="10"/>
      <c r="M18" s="10"/>
      <c r="N18" s="10"/>
      <c r="O18" s="10"/>
      <c r="P18" s="21"/>
      <c r="Q18" s="21"/>
      <c r="R18" s="21"/>
      <c r="S18" s="21"/>
      <c r="T18" s="21"/>
      <c r="U18" s="21"/>
      <c r="V18" s="21"/>
      <c r="W18" s="21"/>
      <c r="X18" s="21"/>
      <c r="Y18" s="21"/>
      <c r="Z18" s="21"/>
      <c r="AA18" s="21"/>
      <c r="AB18" s="21"/>
      <c r="AC18" s="21"/>
      <c r="AD18" s="21"/>
      <c r="AE18" s="21"/>
      <c r="AF18" s="21"/>
      <c r="AG18" s="21"/>
      <c r="AH18" s="21"/>
    </row>
    <row r="19" spans="1:34" ht="80.099999999999994" customHeight="1">
      <c r="A19" s="10"/>
      <c r="B19" s="10"/>
      <c r="C19" s="10"/>
      <c r="D19" s="10"/>
      <c r="E19" s="10"/>
      <c r="F19" s="10"/>
      <c r="G19" s="10"/>
      <c r="H19" s="10"/>
      <c r="I19" s="10"/>
      <c r="J19" s="10"/>
      <c r="K19" s="10"/>
      <c r="L19" s="10"/>
      <c r="M19" s="10"/>
      <c r="N19" s="10"/>
      <c r="O19" s="10"/>
      <c r="P19" s="21"/>
      <c r="Q19" s="21"/>
      <c r="R19" s="21"/>
      <c r="S19" s="21"/>
      <c r="T19" s="21"/>
      <c r="U19" s="21"/>
      <c r="V19" s="21"/>
      <c r="W19" s="21"/>
      <c r="X19" s="21"/>
      <c r="Y19" s="21"/>
      <c r="Z19" s="21"/>
      <c r="AA19" s="21"/>
      <c r="AB19" s="21"/>
      <c r="AC19" s="21"/>
      <c r="AD19" s="21"/>
      <c r="AE19" s="21"/>
      <c r="AF19" s="21"/>
      <c r="AG19" s="21"/>
      <c r="AH19" s="21"/>
    </row>
    <row r="20" spans="1:34" ht="80.099999999999994" customHeight="1">
      <c r="A20" s="10"/>
      <c r="B20" s="10"/>
      <c r="C20" s="10"/>
      <c r="D20" s="10"/>
      <c r="E20" s="10"/>
      <c r="F20" s="10"/>
      <c r="G20" s="10"/>
      <c r="H20" s="10"/>
      <c r="I20" s="10"/>
      <c r="J20" s="10"/>
      <c r="K20" s="10"/>
      <c r="L20" s="10"/>
      <c r="M20" s="10"/>
      <c r="N20" s="10"/>
      <c r="O20" s="10"/>
      <c r="P20" s="21"/>
      <c r="Q20" s="21"/>
      <c r="R20" s="21"/>
      <c r="S20" s="21"/>
      <c r="T20" s="21"/>
      <c r="U20" s="21"/>
      <c r="V20" s="21"/>
      <c r="W20" s="21"/>
      <c r="X20" s="21"/>
      <c r="Y20" s="21"/>
      <c r="Z20" s="21"/>
      <c r="AA20" s="21"/>
      <c r="AB20" s="21"/>
      <c r="AC20" s="21"/>
      <c r="AD20" s="21"/>
      <c r="AE20" s="21"/>
      <c r="AF20" s="21"/>
      <c r="AG20" s="21"/>
      <c r="AH20" s="21"/>
    </row>
    <row r="21" spans="1:34" ht="80.099999999999994" customHeight="1">
      <c r="A21" s="10"/>
      <c r="B21" s="10"/>
      <c r="C21" s="10"/>
      <c r="D21" s="10"/>
      <c r="E21" s="10"/>
      <c r="F21" s="10"/>
      <c r="G21" s="10"/>
      <c r="H21" s="10"/>
      <c r="I21" s="10"/>
      <c r="J21" s="10"/>
      <c r="K21" s="10"/>
      <c r="L21" s="10"/>
      <c r="M21" s="10"/>
      <c r="N21" s="10"/>
      <c r="O21" s="10"/>
      <c r="P21" s="21"/>
      <c r="Q21" s="21"/>
      <c r="R21" s="21"/>
      <c r="S21" s="21"/>
      <c r="T21" s="21"/>
      <c r="U21" s="21"/>
      <c r="V21" s="21"/>
      <c r="W21" s="21"/>
      <c r="X21" s="21"/>
      <c r="Y21" s="21"/>
      <c r="Z21" s="21"/>
      <c r="AA21" s="21"/>
      <c r="AB21" s="21"/>
      <c r="AC21" s="21"/>
      <c r="AD21" s="21"/>
      <c r="AE21" s="21"/>
      <c r="AF21" s="21"/>
      <c r="AG21" s="21"/>
      <c r="AH21" s="21"/>
    </row>
    <row r="22" spans="1:34" ht="80.099999999999994" customHeight="1">
      <c r="A22" s="10"/>
      <c r="B22" s="10"/>
      <c r="C22" s="10"/>
      <c r="D22" s="10"/>
      <c r="E22" s="10"/>
      <c r="F22" s="10"/>
      <c r="G22" s="10"/>
      <c r="H22" s="10"/>
      <c r="I22" s="22"/>
      <c r="J22" s="10"/>
      <c r="K22" s="10"/>
      <c r="L22" s="10"/>
      <c r="M22" s="10"/>
      <c r="N22" s="10"/>
      <c r="O22" s="10"/>
      <c r="P22" s="21"/>
      <c r="Q22" s="21"/>
      <c r="R22" s="21"/>
      <c r="S22" s="21"/>
      <c r="T22" s="21"/>
      <c r="U22" s="21"/>
      <c r="V22" s="21"/>
      <c r="W22" s="21"/>
      <c r="X22" s="21"/>
      <c r="Y22" s="21"/>
      <c r="Z22" s="21"/>
      <c r="AA22" s="21"/>
      <c r="AB22" s="21"/>
      <c r="AC22" s="21"/>
      <c r="AD22" s="21"/>
      <c r="AE22" s="21"/>
      <c r="AF22" s="21"/>
      <c r="AG22" s="21"/>
      <c r="AH22" s="21"/>
    </row>
    <row r="23" spans="1:34" ht="80.099999999999994" customHeight="1">
      <c r="A23" s="10"/>
      <c r="B23" s="10"/>
      <c r="C23" s="10"/>
      <c r="D23" s="10"/>
      <c r="E23" s="10"/>
      <c r="F23" s="10"/>
      <c r="G23" s="10"/>
      <c r="H23" s="10"/>
      <c r="I23" s="10"/>
      <c r="J23" s="10"/>
      <c r="K23" s="10"/>
      <c r="L23" s="10"/>
      <c r="M23" s="10"/>
      <c r="N23" s="10"/>
      <c r="O23" s="10"/>
      <c r="P23" s="21"/>
      <c r="Q23" s="21"/>
      <c r="R23" s="21"/>
      <c r="S23" s="21"/>
      <c r="T23" s="21"/>
      <c r="U23" s="21"/>
      <c r="V23" s="21"/>
      <c r="W23" s="21"/>
      <c r="X23" s="21"/>
      <c r="Y23" s="21"/>
      <c r="Z23" s="21"/>
      <c r="AA23" s="21"/>
      <c r="AB23" s="21"/>
      <c r="AC23" s="21"/>
      <c r="AD23" s="21"/>
      <c r="AE23" s="21"/>
      <c r="AF23" s="21"/>
      <c r="AG23" s="21"/>
      <c r="AH23" s="21"/>
    </row>
    <row r="24" spans="1:34" ht="80.099999999999994" customHeight="1">
      <c r="A24" s="10"/>
      <c r="B24" s="10"/>
      <c r="C24" s="10"/>
      <c r="D24" s="10"/>
      <c r="E24" s="10"/>
      <c r="F24" s="10"/>
      <c r="G24" s="10"/>
      <c r="H24" s="10"/>
      <c r="I24" s="22"/>
      <c r="J24" s="10"/>
      <c r="K24" s="10"/>
      <c r="L24" s="10"/>
      <c r="M24" s="10"/>
      <c r="N24" s="10"/>
      <c r="O24" s="10"/>
      <c r="P24" s="21"/>
      <c r="Q24" s="21"/>
      <c r="R24" s="21"/>
      <c r="S24" s="21"/>
      <c r="T24" s="21"/>
      <c r="U24" s="21"/>
      <c r="V24" s="21"/>
      <c r="W24" s="21"/>
      <c r="X24" s="21"/>
      <c r="Y24" s="21"/>
      <c r="Z24" s="21"/>
      <c r="AA24" s="21"/>
      <c r="AB24" s="21"/>
      <c r="AC24" s="21"/>
      <c r="AD24" s="21"/>
      <c r="AE24" s="21"/>
      <c r="AF24" s="21"/>
      <c r="AG24" s="21"/>
      <c r="AH24" s="21"/>
    </row>
    <row r="25" spans="1:34" ht="42.75" customHeight="1">
      <c r="A25" s="10"/>
      <c r="B25" s="31"/>
      <c r="C25" s="31"/>
      <c r="D25" s="31"/>
      <c r="E25" s="31"/>
      <c r="F25" s="10"/>
      <c r="G25" s="10"/>
      <c r="H25" s="10"/>
      <c r="I25" s="22"/>
      <c r="J25" s="10"/>
      <c r="K25" s="10"/>
      <c r="L25" s="10"/>
      <c r="M25" s="10"/>
      <c r="N25" s="10"/>
      <c r="O25" s="10"/>
      <c r="P25" s="21"/>
      <c r="Q25" s="21"/>
      <c r="R25" s="21"/>
      <c r="S25" s="21"/>
      <c r="T25" s="21"/>
      <c r="U25" s="21"/>
      <c r="V25" s="21"/>
      <c r="W25" s="21"/>
      <c r="X25" s="21"/>
      <c r="Y25" s="21"/>
      <c r="Z25" s="21"/>
      <c r="AA25" s="21"/>
      <c r="AB25" s="21"/>
      <c r="AC25" s="21"/>
      <c r="AD25" s="21"/>
      <c r="AE25" s="21"/>
      <c r="AF25" s="21"/>
      <c r="AG25" s="21"/>
      <c r="AH25" s="21"/>
    </row>
    <row r="26" spans="1:34" s="2" customFormat="1" ht="54.95" customHeight="1">
      <c r="A26" s="10"/>
      <c r="B26" s="32"/>
      <c r="C26" s="32"/>
      <c r="D26" s="32"/>
      <c r="E26" s="10"/>
      <c r="F26" s="10"/>
      <c r="G26" s="10"/>
      <c r="H26" s="10"/>
      <c r="I26" s="22"/>
      <c r="J26" s="10"/>
      <c r="K26" s="10"/>
      <c r="L26" s="10"/>
      <c r="M26" s="10"/>
      <c r="N26" s="10"/>
      <c r="O26" s="10"/>
      <c r="P26" s="21"/>
      <c r="Q26" s="21"/>
      <c r="R26" s="21"/>
      <c r="S26" s="21"/>
      <c r="T26" s="21"/>
      <c r="U26" s="21"/>
      <c r="V26" s="21"/>
      <c r="W26" s="21"/>
      <c r="X26" s="21"/>
      <c r="Y26" s="21"/>
      <c r="Z26" s="21"/>
      <c r="AA26" s="21"/>
      <c r="AB26" s="21"/>
      <c r="AC26" s="21"/>
      <c r="AD26" s="21"/>
      <c r="AE26" s="21"/>
      <c r="AF26" s="21"/>
      <c r="AG26" s="21"/>
      <c r="AH26" s="21"/>
    </row>
    <row r="27" spans="1:34" ht="21" customHeight="1">
      <c r="A27" s="33"/>
      <c r="B27" s="33"/>
      <c r="C27" s="33"/>
      <c r="D27" s="33"/>
      <c r="E27" s="33"/>
      <c r="F27" s="10"/>
      <c r="G27" s="10"/>
      <c r="H27" s="10"/>
      <c r="I27" s="22"/>
      <c r="J27" s="10"/>
      <c r="K27" s="10"/>
      <c r="L27" s="10"/>
      <c r="M27" s="10"/>
      <c r="N27" s="10"/>
      <c r="O27" s="10"/>
      <c r="P27" s="21"/>
      <c r="Q27" s="21"/>
      <c r="R27" s="21"/>
      <c r="S27" s="21"/>
      <c r="T27" s="21"/>
      <c r="U27" s="21"/>
      <c r="V27" s="21"/>
      <c r="W27" s="21"/>
      <c r="X27" s="21"/>
      <c r="Y27" s="21"/>
      <c r="Z27" s="21"/>
      <c r="AA27" s="21"/>
      <c r="AB27" s="21"/>
      <c r="AC27" s="21"/>
      <c r="AD27" s="21"/>
      <c r="AE27" s="21"/>
      <c r="AF27" s="21"/>
      <c r="AG27" s="21"/>
      <c r="AH27" s="21"/>
    </row>
    <row r="28" spans="1:34" ht="20.100000000000001" customHeight="1">
      <c r="F28" s="10"/>
      <c r="G28" s="10"/>
      <c r="H28" s="10"/>
      <c r="I28" s="22"/>
      <c r="J28" s="10"/>
      <c r="K28" s="10"/>
      <c r="L28" s="10"/>
      <c r="M28" s="10"/>
      <c r="N28" s="10"/>
      <c r="O28" s="10"/>
    </row>
    <row r="29" spans="1:34" ht="20.100000000000001" customHeight="1">
      <c r="F29" s="10"/>
      <c r="G29" s="10"/>
      <c r="H29" s="10"/>
      <c r="I29" s="22"/>
      <c r="J29" s="10"/>
      <c r="K29" s="10"/>
      <c r="L29" s="10"/>
      <c r="M29" s="10"/>
      <c r="N29" s="10"/>
      <c r="O29" s="10"/>
    </row>
    <row r="30" spans="1:34" ht="20.100000000000001" customHeight="1">
      <c r="F30" s="10"/>
      <c r="G30" s="10"/>
      <c r="H30" s="10"/>
      <c r="I30" s="22"/>
      <c r="J30" s="10"/>
      <c r="K30" s="10"/>
      <c r="L30" s="10"/>
      <c r="M30" s="10"/>
      <c r="N30" s="10"/>
      <c r="O30" s="10"/>
    </row>
    <row r="34" spans="3:13" ht="20.100000000000001" customHeight="1">
      <c r="C34" s="23"/>
      <c r="D34" s="23"/>
      <c r="E34" s="23"/>
      <c r="I34" s="23"/>
      <c r="J34" s="23"/>
      <c r="K34" s="23"/>
      <c r="L34" s="23"/>
      <c r="M34" s="23"/>
    </row>
    <row r="35" spans="3:13" ht="20.100000000000001" customHeight="1">
      <c r="C35" s="23"/>
      <c r="D35" s="23"/>
      <c r="E35" s="23"/>
      <c r="I35" s="23"/>
      <c r="J35" s="23"/>
      <c r="K35" s="23"/>
      <c r="L35" s="23"/>
      <c r="M35" s="23"/>
    </row>
    <row r="36" spans="3:13" ht="20.100000000000001" customHeight="1">
      <c r="C36" s="23"/>
      <c r="D36" s="23"/>
      <c r="E36" s="23"/>
      <c r="I36" s="23"/>
      <c r="J36" s="23"/>
      <c r="K36" s="23"/>
      <c r="L36" s="23"/>
      <c r="M36" s="23"/>
    </row>
    <row r="37" spans="3:13" ht="20.100000000000001" customHeight="1">
      <c r="C37" s="23"/>
      <c r="D37" s="23"/>
      <c r="E37" s="23"/>
      <c r="I37" s="23"/>
      <c r="J37" s="23"/>
      <c r="K37" s="23"/>
      <c r="L37" s="23"/>
      <c r="M37" s="23"/>
    </row>
    <row r="38" spans="3:13" ht="20.100000000000001" customHeight="1">
      <c r="I38" s="23"/>
      <c r="J38" s="23"/>
      <c r="K38" s="23"/>
      <c r="L38" s="23"/>
      <c r="M38" s="23"/>
    </row>
    <row r="39" spans="3:13" ht="20.100000000000001" customHeight="1">
      <c r="I39" s="23"/>
      <c r="J39" s="23"/>
      <c r="K39" s="23"/>
      <c r="L39" s="23"/>
      <c r="M39" s="23"/>
    </row>
    <row r="40" spans="3:13" ht="20.100000000000001" customHeight="1">
      <c r="I40" s="23"/>
      <c r="J40" s="23"/>
      <c r="K40" s="23"/>
      <c r="L40" s="23"/>
      <c r="M40" s="23"/>
    </row>
    <row r="41" spans="3:13" ht="20.100000000000001" customHeight="1">
      <c r="I41" s="23"/>
      <c r="J41" s="23"/>
      <c r="K41" s="23"/>
      <c r="L41" s="23"/>
      <c r="M41" s="23"/>
    </row>
    <row r="42" spans="3:13" ht="20.100000000000001" customHeight="1">
      <c r="I42" s="23"/>
      <c r="J42" s="23"/>
      <c r="K42" s="23"/>
      <c r="L42" s="23"/>
      <c r="M42" s="23"/>
    </row>
    <row r="43" spans="3:13" ht="20.100000000000001" customHeight="1">
      <c r="I43" s="23"/>
      <c r="J43" s="26"/>
      <c r="K43" s="26"/>
      <c r="L43" s="23"/>
      <c r="M43" s="24"/>
    </row>
    <row r="44" spans="3:13" ht="20.100000000000001" customHeight="1">
      <c r="D44" s="23"/>
      <c r="E44" s="23"/>
      <c r="F44" s="23"/>
      <c r="G44" s="23"/>
      <c r="H44" s="23"/>
    </row>
    <row r="45" spans="3:13" ht="20.100000000000001" customHeight="1">
      <c r="D45" s="23"/>
      <c r="E45" s="23"/>
      <c r="F45" s="23"/>
      <c r="G45" s="23"/>
      <c r="H45" s="23"/>
    </row>
    <row r="46" spans="3:13" ht="20.100000000000001" customHeight="1">
      <c r="D46" s="23"/>
      <c r="E46" s="23"/>
      <c r="F46" s="23"/>
      <c r="G46" s="23"/>
      <c r="H46" s="23"/>
    </row>
    <row r="47" spans="3:13" ht="20.100000000000001" customHeight="1">
      <c r="D47" s="23"/>
      <c r="E47" s="23"/>
      <c r="F47" s="23"/>
      <c r="G47" s="23"/>
      <c r="H47" s="23"/>
    </row>
    <row r="48" spans="3:13" ht="20.100000000000001" customHeight="1">
      <c r="D48" s="23"/>
      <c r="E48" s="23"/>
      <c r="F48" s="23"/>
      <c r="G48" s="23"/>
      <c r="H48" s="23"/>
    </row>
    <row r="49" spans="4:8" ht="20.100000000000001" customHeight="1">
      <c r="D49" s="23"/>
      <c r="E49" s="23"/>
      <c r="F49" s="23"/>
      <c r="G49" s="23"/>
      <c r="H49" s="23"/>
    </row>
    <row r="50" spans="4:8" ht="20.100000000000001" customHeight="1">
      <c r="D50" s="23"/>
      <c r="E50" s="23"/>
      <c r="F50" s="23"/>
      <c r="G50" s="23"/>
      <c r="H50" s="23"/>
    </row>
    <row r="51" spans="4:8" ht="20.100000000000001" customHeight="1">
      <c r="D51" s="23"/>
      <c r="E51" s="23"/>
      <c r="F51" s="24"/>
      <c r="G51" s="24"/>
      <c r="H51" s="24"/>
    </row>
    <row r="56" spans="4:8" ht="20.100000000000001" customHeight="1">
      <c r="D56" s="23"/>
      <c r="E56" s="23"/>
      <c r="F56" s="23"/>
      <c r="G56" s="23"/>
      <c r="H56" s="23"/>
    </row>
    <row r="57" spans="4:8" ht="20.100000000000001" customHeight="1">
      <c r="D57" s="23"/>
      <c r="E57" s="23"/>
      <c r="F57" s="23"/>
      <c r="G57" s="23"/>
      <c r="H57" s="23"/>
    </row>
    <row r="58" spans="4:8" ht="20.100000000000001" customHeight="1">
      <c r="D58" s="23"/>
      <c r="E58" s="23"/>
      <c r="F58" s="23"/>
      <c r="G58" s="23"/>
      <c r="H58" s="23"/>
    </row>
    <row r="59" spans="4:8" ht="20.100000000000001" customHeight="1">
      <c r="D59" s="23"/>
      <c r="E59" s="23"/>
      <c r="F59" s="23"/>
      <c r="G59" s="23"/>
      <c r="H59" s="23"/>
    </row>
    <row r="60" spans="4:8" ht="20.100000000000001" customHeight="1">
      <c r="D60" s="23"/>
      <c r="E60" s="23"/>
      <c r="F60" s="23"/>
      <c r="G60" s="23"/>
      <c r="H60" s="23"/>
    </row>
    <row r="61" spans="4:8" ht="20.100000000000001" customHeight="1">
      <c r="D61" s="23"/>
      <c r="E61" s="23"/>
      <c r="F61" s="23"/>
      <c r="G61" s="23"/>
      <c r="H61" s="23"/>
    </row>
    <row r="62" spans="4:8" ht="20.100000000000001" customHeight="1">
      <c r="D62" s="23"/>
      <c r="E62" s="23"/>
      <c r="F62" s="23"/>
      <c r="G62" s="23"/>
      <c r="H62" s="23"/>
    </row>
    <row r="63" spans="4:8" ht="20.100000000000001" customHeight="1">
      <c r="D63" s="23"/>
      <c r="E63" s="23"/>
      <c r="F63" s="23"/>
      <c r="G63" s="23"/>
      <c r="H63" s="23"/>
    </row>
  </sheetData>
  <mergeCells count="10">
    <mergeCell ref="J43:K43"/>
    <mergeCell ref="A1:G1"/>
    <mergeCell ref="AA2:AG2"/>
    <mergeCell ref="B9:E9"/>
    <mergeCell ref="A10:G10"/>
    <mergeCell ref="B15:E15"/>
    <mergeCell ref="C16:E16"/>
    <mergeCell ref="B25:E25"/>
    <mergeCell ref="B26:D26"/>
    <mergeCell ref="A27:E27"/>
  </mergeCells>
  <phoneticPr fontId="9" type="noConversion"/>
  <pageMargins left="0.74791666666666701" right="0.74791666666666701" top="0.98402777777777795" bottom="0.98402777777777795" header="0.51180555555555596" footer="0.51180555555555596"/>
  <pageSetup paperSize="9" orientation="landscape" r:id="rId1"/>
  <headerFooter scaleWithDoc="0"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9" type="noConversion"/>
  <pageMargins left="0.75" right="0.75" top="1" bottom="1" header="0.50902777777777797" footer="0.50902777777777797"/>
  <pageSetup paperSize="9" orientation="portrait"/>
  <headerFooter scaleWithDoc="0"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9" type="noConversion"/>
  <pageMargins left="0.75" right="0.75" top="1" bottom="1" header="0.50902777777777797" footer="0.50902777777777797"/>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王小欢</dc:creator>
  <cp:lastModifiedBy>Administrator</cp:lastModifiedBy>
  <cp:revision>1</cp:revision>
  <cp:lastPrinted>2018-12-03T02:26:26Z</cp:lastPrinted>
  <dcterms:created xsi:type="dcterms:W3CDTF">2017-01-17T08:46:00Z</dcterms:created>
  <dcterms:modified xsi:type="dcterms:W3CDTF">2018-12-03T02:26:28Z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