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DZZ\Desktop\"/>
    </mc:Choice>
  </mc:AlternateContent>
  <xr:revisionPtr revIDLastSave="0" documentId="13_ncr:1_{F7FE793C-3D5D-4FD7-8820-65C6C411DEF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2019-1-25" sheetId="2" r:id="rId1"/>
  </sheets>
  <definedNames>
    <definedName name="_xlnm._FilterDatabase" localSheetId="0" hidden="1">'2019-1-25'!$A$3:$I$14</definedName>
    <definedName name="_xlnm.Print_Area" localSheetId="0">'2019-1-25'!$A$1:$I$14</definedName>
    <definedName name="_xlnm.Print_Titles" localSheetId="0">'2019-1-25'!$1:$3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2" l="1"/>
  <c r="H4" i="2"/>
  <c r="H5" i="2"/>
  <c r="H6" i="2"/>
  <c r="H7" i="2"/>
  <c r="H8" i="2"/>
  <c r="H10" i="2"/>
  <c r="H11" i="2" l="1"/>
  <c r="B11" i="2" s="1"/>
</calcChain>
</file>

<file path=xl/sharedStrings.xml><?xml version="1.0" encoding="utf-8"?>
<sst xmlns="http://schemas.openxmlformats.org/spreadsheetml/2006/main" count="42" uniqueCount="34">
  <si>
    <t>办公家具报价清单</t>
  </si>
  <si>
    <t>序号</t>
  </si>
  <si>
    <t>品名</t>
  </si>
  <si>
    <t>图样</t>
  </si>
  <si>
    <t>规格</t>
  </si>
  <si>
    <t>数量</t>
  </si>
  <si>
    <t>单位</t>
  </si>
  <si>
    <t>单价</t>
  </si>
  <si>
    <t>金额</t>
  </si>
  <si>
    <t>说明</t>
  </si>
  <si>
    <t>填单台</t>
  </si>
  <si>
    <t>张</t>
  </si>
  <si>
    <t>吧椅</t>
  </si>
  <si>
    <t>常规</t>
  </si>
  <si>
    <t>洽淡桌</t>
  </si>
  <si>
    <t>直径800</t>
  </si>
  <si>
    <t>洽淡椅</t>
  </si>
  <si>
    <t>员工椅</t>
  </si>
  <si>
    <t>客户椅</t>
  </si>
  <si>
    <t>屏风工作位</t>
  </si>
  <si>
    <t>位</t>
  </si>
  <si>
    <t>合计：</t>
  </si>
  <si>
    <t>1800*1800*1200</t>
    <phoneticPr fontId="10" type="noConversion"/>
  </si>
  <si>
    <t>410*430*610/640</t>
    <phoneticPr fontId="10" type="noConversion"/>
  </si>
  <si>
    <t xml:space="preserve"> </t>
    <phoneticPr fontId="10" type="noConversion"/>
  </si>
  <si>
    <t>1、材质：采用白色琉璃钢分体制作，强度达50-120Mpa，拉伸强度≥500MPa，耐腐蚀性好，防污抗蛀。
2、表面采用高质量的环保油漆。
3、经过三底两面喷烤环节最终成型，其面平滑如镜，光照可鉴，外观优美时尚极富艺术感。</t>
    <phoneticPr fontId="10" type="noConversion"/>
  </si>
  <si>
    <t xml:space="preserve">1、材质：采用优质ABS外壳，密度1.04~1.14G/cm³，吸水率≤0.35％，撕裂长度≥10％，综合性能较好，冲击强度较高，耐热性高；
2、表面喷高质量的环保油漆；
3、坐垫：材质采用优质西皮饰面，厚度1.3-1.5mm，手感舒适，透气性强，坐垫皮色为税务蓝色。
</t>
    <phoneticPr fontId="10" type="noConversion"/>
  </si>
  <si>
    <t>客户名称：台江税务局</t>
    <phoneticPr fontId="10" type="noConversion"/>
  </si>
  <si>
    <r>
      <t xml:space="preserve">1、饰面用材：选用优质PU皮，防潮、防污易清洁等，皮面更加柔软舒适，光泽持久性好，颜色为国税蓝色； 
2、海绵：采用优质成型PU泡棉硬度45°密度37.5KG／立方米，通BS7176-1995测试，在火种离开10秒内，泡棉自动结焦熄灭，能均匀承托负重，表面有一层保护面,可防氧化,防碎,经过HD测试永不变形。 
3、实木弯内板：依据人体工程学原理设计，实木弯内板经模具八层高频压机将多导单板施胶层叠且热压成型，板材厚度12-16mm，板材承受压力达300KG。符合GB/T22350-2008《成型胶合板》、GB18580-2001《室内装饰装修材料 人造板及其制品中甲醛释放限量》标准，要求甲醛释放量≤1.5mg/L经防潮、防腐、防蛀等环保处理。
4、脚架：采用优质铝合金脚，壁厚1.8-2.0mm厚，表面进行严格除油除锈、磷化、纯化、清水冲洗、烘干等工艺处理，并通过AAA级电镀铬工艺处理，防止钢件的生锈腐蚀。气杆：采用优质气动杆，气压升降、旋转。
</t>
    </r>
    <r>
      <rPr>
        <sz val="14"/>
        <color rgb="FFFF0000"/>
        <rFont val="宋体"/>
        <family val="3"/>
        <charset val="134"/>
      </rPr>
      <t xml:space="preserve">5、需提供客户椅样品成品一张，颜色为国税蓝色。 </t>
    </r>
    <phoneticPr fontId="10" type="noConversion"/>
  </si>
  <si>
    <r>
      <t xml:space="preserve">1、面料：优质透气网布，耐磨性强、透气性好，网布颜色为国税蓝色。
2、海绵:采用优质环保PU定型高弹泡绵，使用无苯胶粘剂粘接海绵；表面涂有防止老化变形的保护膜；防火符合国内防火标准；座密度：54kg/m3。（回弹力35%）。底板为14mm木板。
3、背框:一体成型背框+网布
4、腰靠:自适应腰靠
5、扶手:工程塑料 PA+30%纤
6、底盘:一档锁定底盘+防护罩
7、气杆:优质气压棒
8、椅脚:半径330mm强化尼龙脚
</t>
    </r>
    <r>
      <rPr>
        <sz val="14"/>
        <color rgb="FFFF0000"/>
        <rFont val="宋体"/>
        <family val="3"/>
        <charset val="134"/>
      </rPr>
      <t xml:space="preserve">9、需提供员工椅样品成品一张，颜色为国税蓝色。 </t>
    </r>
    <phoneticPr fontId="10" type="noConversion"/>
  </si>
  <si>
    <r>
      <t xml:space="preserve">1、椅座：采用优质ABS塑料，抗冲击性、耐热性、耐低温性、耐化学药品性及电气性能优良，吸水率低。密度为1.04~1.06g/cm3，热变形温度≤118℃。不受水、无机盐、碱及多种酸的影响。
2、椅脚采用电镀脚，表面进行严格除油除锈、磷化、纯化、清水冲洗、烘干等工艺处理，并通过AAA级电镀铬工艺处理，防止钢件的生锈腐蚀，表面美观。
3、采用优质气动杆，可气压升降、旋转。
</t>
    </r>
    <r>
      <rPr>
        <sz val="14"/>
        <color rgb="FFFF0000"/>
        <rFont val="宋体"/>
        <family val="3"/>
        <charset val="134"/>
      </rPr>
      <t xml:space="preserve">4、需提供吧椅样品成品一张，坐垫颜色为国税蓝色。 </t>
    </r>
    <phoneticPr fontId="10" type="noConversion"/>
  </si>
  <si>
    <r>
      <t xml:space="preserve">1、 屏风：采用优质电泳银铝合金制作，铝材宽为41mm，采用多功能顶杆，铝材厚度为1.2mm，注：顶封、顶杆、挂槽一次性成型无拼接，多功能顶杆顶部镶嵌11mmPVC胶条，顶杆两侧带两层挂槽。大中杆高度为36mm，与台面组合平整无缝隙。屏风上部镶嵌5mm厚磨砂玻璃。中、下部为板式镶嵌，铝材颜色：电泳银，玻璃下方为税务蓝色。
 整体配件紧密拼接，间隙小且均匀等。框架接缝处平整，无缝，架构牢固。
2、饰面：采用优质三聚氰胺板饰面，纹理清晰，色泽均匀，
基材：采用优质E1级刨花板，经过防腐、防虫等化学处理，不含对人体有害化学成分，各项指标均符合国家标准要求；                                               3、封边：优质2mm厚PVC封条封边；                                                                 4、 配件：采用优质五金配件。 
</t>
    </r>
    <r>
      <rPr>
        <sz val="14"/>
        <color rgb="FFFF0000"/>
        <rFont val="宋体"/>
        <family val="3"/>
        <charset val="134"/>
      </rPr>
      <t>6、需提供屏风工作位屏风小样一块，颜色为上面玻璃，中间国税蓝色，下面暖白色。</t>
    </r>
    <phoneticPr fontId="10" type="noConversion"/>
  </si>
  <si>
    <t>1000*1050（正六边形，边长1米，开孔10寸）</t>
    <phoneticPr fontId="10" type="noConversion"/>
  </si>
  <si>
    <t>1、板材：采用E1级高密度中纤板，硬度高、无味、环保符合国家安全标准，优质绿色环保产品，甲醛含量≤1.0mg/L,密度760g/m3；
2、表面白色与蓝色哑光漆；
3、经过三底两面喷烤环节最终成型，其面平滑如镜，光照可鉴，外观优美时尚极富艺术感；
4、台面以上开镶嵌显示屏口，放10寸平板电脑。
5、具有防水、防烫、防污、防酸、防碱、防火。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</si>
</sst>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2][$RMB]&quot;人&quot;&quot;民&quot;&quot;币&quot;General;[Red][DBNum2][$RMB]General"/>
    <numFmt numFmtId="177" formatCode="&quot;￥&quot;#,##0_);\(&quot;￥&quot;#,##0\)"/>
    <numFmt numFmtId="178" formatCode="0.00_ "/>
    <numFmt numFmtId="179" formatCode="0.00_);[Red]\(0.00\)"/>
    <numFmt numFmtId="180" formatCode="yyyy&quot;年&quot;m&quot;月&quot;d&quot;日&quot;;@"/>
  </numFmts>
  <fonts count="1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26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6"/>
      <name val="宋体"/>
      <family val="3"/>
      <charset val="134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9" fontId="9" fillId="2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35716</xdr:colOff>
      <xdr:row>3</xdr:row>
      <xdr:rowOff>637777</xdr:rowOff>
    </xdr:from>
    <xdr:to>
      <xdr:col>2</xdr:col>
      <xdr:colOff>1474626</xdr:colOff>
      <xdr:row>3</xdr:row>
      <xdr:rowOff>1465817</xdr:rowOff>
    </xdr:to>
    <xdr:pic>
      <xdr:nvPicPr>
        <xdr:cNvPr id="2" name="图片 1" descr="1558488179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04" y="2027306"/>
          <a:ext cx="1438910" cy="828040"/>
        </a:xfrm>
        <a:prstGeom prst="rect">
          <a:avLst/>
        </a:prstGeom>
      </xdr:spPr>
    </xdr:pic>
    <xdr:clientData/>
  </xdr:twoCellAnchor>
  <xdr:twoCellAnchor editAs="oneCell">
    <xdr:from>
      <xdr:col>2</xdr:col>
      <xdr:colOff>58362</xdr:colOff>
      <xdr:row>9</xdr:row>
      <xdr:rowOff>626571</xdr:rowOff>
    </xdr:from>
    <xdr:to>
      <xdr:col>2</xdr:col>
      <xdr:colOff>1436312</xdr:colOff>
      <xdr:row>9</xdr:row>
      <xdr:rowOff>1712421</xdr:rowOff>
    </xdr:to>
    <xdr:pic>
      <xdr:nvPicPr>
        <xdr:cNvPr id="11" name="图片 10" descr="e6fb2c1518242474a04d083f836603b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0580" y="17653807"/>
          <a:ext cx="1377950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55418</xdr:colOff>
      <xdr:row>7</xdr:row>
      <xdr:rowOff>55419</xdr:rowOff>
    </xdr:from>
    <xdr:to>
      <xdr:col>2</xdr:col>
      <xdr:colOff>1506070</xdr:colOff>
      <xdr:row>7</xdr:row>
      <xdr:rowOff>2124820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89B89E1-08C8-47B9-B189-05CD9CAE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636" y="10099964"/>
          <a:ext cx="1454727" cy="2069401"/>
        </a:xfrm>
        <a:prstGeom prst="rect">
          <a:avLst/>
        </a:prstGeom>
      </xdr:spPr>
    </xdr:pic>
    <xdr:clientData/>
  </xdr:twoCellAnchor>
  <xdr:twoCellAnchor editAs="oneCell">
    <xdr:from>
      <xdr:col>2</xdr:col>
      <xdr:colOff>124690</xdr:colOff>
      <xdr:row>8</xdr:row>
      <xdr:rowOff>415636</xdr:rowOff>
    </xdr:from>
    <xdr:to>
      <xdr:col>2</xdr:col>
      <xdr:colOff>1413163</xdr:colOff>
      <xdr:row>8</xdr:row>
      <xdr:rowOff>2022405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EF9910C7-4092-490B-8391-DAB6BE87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08" y="12621491"/>
          <a:ext cx="1288473" cy="1606769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</xdr:colOff>
      <xdr:row>6</xdr:row>
      <xdr:rowOff>249381</xdr:rowOff>
    </xdr:from>
    <xdr:to>
      <xdr:col>2</xdr:col>
      <xdr:colOff>1364530</xdr:colOff>
      <xdr:row>6</xdr:row>
      <xdr:rowOff>1801090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86465A2-B670-441A-9D6C-67589D4D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781" y="8132617"/>
          <a:ext cx="1322967" cy="1551709"/>
        </a:xfrm>
        <a:prstGeom prst="rect">
          <a:avLst/>
        </a:prstGeom>
      </xdr:spPr>
    </xdr:pic>
    <xdr:clientData/>
  </xdr:twoCellAnchor>
  <xdr:twoCellAnchor editAs="oneCell">
    <xdr:from>
      <xdr:col>2</xdr:col>
      <xdr:colOff>96982</xdr:colOff>
      <xdr:row>5</xdr:row>
      <xdr:rowOff>318654</xdr:rowOff>
    </xdr:from>
    <xdr:to>
      <xdr:col>2</xdr:col>
      <xdr:colOff>1496307</xdr:colOff>
      <xdr:row>5</xdr:row>
      <xdr:rowOff>1593272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98FBBD5-24F3-439A-8AAE-EC7C784A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040581"/>
          <a:ext cx="1399325" cy="1274618"/>
        </a:xfrm>
        <a:prstGeom prst="rect">
          <a:avLst/>
        </a:prstGeom>
      </xdr:spPr>
    </xdr:pic>
    <xdr:clientData/>
  </xdr:twoCellAnchor>
  <xdr:twoCellAnchor editAs="oneCell">
    <xdr:from>
      <xdr:col>2</xdr:col>
      <xdr:colOff>116542</xdr:colOff>
      <xdr:row>4</xdr:row>
      <xdr:rowOff>35860</xdr:rowOff>
    </xdr:from>
    <xdr:to>
      <xdr:col>2</xdr:col>
      <xdr:colOff>1281953</xdr:colOff>
      <xdr:row>4</xdr:row>
      <xdr:rowOff>1963270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F6C7365-0AF5-4139-9876-237E9E6E4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130" y="3585884"/>
          <a:ext cx="1165411" cy="192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28"/>
  <sheetViews>
    <sheetView tabSelected="1" zoomScale="55" zoomScaleNormal="55" workbookViewId="0">
      <selection activeCell="B11" sqref="B11:F11"/>
    </sheetView>
  </sheetViews>
  <sheetFormatPr defaultColWidth="9" defaultRowHeight="20.399999999999999" x14ac:dyDescent="0.25"/>
  <cols>
    <col min="1" max="1" width="7.6640625" style="6" customWidth="1"/>
    <col min="2" max="2" width="8.6640625" style="7" customWidth="1"/>
    <col min="3" max="3" width="22" style="7" customWidth="1"/>
    <col min="4" max="4" width="9.21875" style="7" customWidth="1"/>
    <col min="5" max="6" width="7.21875" style="8" customWidth="1"/>
    <col min="7" max="7" width="14.33203125" style="9" customWidth="1"/>
    <col min="8" max="8" width="16.77734375" style="9" customWidth="1"/>
    <col min="9" max="9" width="81.6640625" style="7" customWidth="1"/>
    <col min="10" max="16" width="10.44140625" style="7" customWidth="1"/>
    <col min="17" max="17" width="134.109375" style="7" customWidth="1"/>
    <col min="18" max="247" width="10.44140625" style="7" customWidth="1"/>
    <col min="248" max="16384" width="9" style="1"/>
  </cols>
  <sheetData>
    <row r="1" spans="1:247" ht="37.049999999999997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47" ht="42" customHeight="1" x14ac:dyDescent="0.25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</row>
    <row r="3" spans="1:247" s="2" customFormat="1" ht="30" customHeight="1" x14ac:dyDescent="0.2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18" t="s">
        <v>9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</row>
    <row r="4" spans="1:247" s="2" customFormat="1" ht="169.95" customHeight="1" x14ac:dyDescent="0.25">
      <c r="A4" s="11">
        <v>1</v>
      </c>
      <c r="B4" s="13" t="s">
        <v>10</v>
      </c>
      <c r="C4" s="13"/>
      <c r="D4" s="13" t="s">
        <v>32</v>
      </c>
      <c r="E4" s="14">
        <v>1</v>
      </c>
      <c r="F4" s="15" t="s">
        <v>11</v>
      </c>
      <c r="G4" s="12">
        <v>28950</v>
      </c>
      <c r="H4" s="16">
        <f t="shared" ref="H4:H10" si="0">G4*E4</f>
        <v>28950</v>
      </c>
      <c r="I4" s="39" t="s">
        <v>33</v>
      </c>
      <c r="J4" s="10"/>
      <c r="K4" s="10"/>
      <c r="L4" s="10"/>
      <c r="M4" s="10"/>
      <c r="N4" s="10"/>
      <c r="O4" s="10"/>
      <c r="P4" s="10"/>
      <c r="Q4" s="26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</row>
    <row r="5" spans="1:247" s="2" customFormat="1" ht="169.95" customHeight="1" x14ac:dyDescent="0.25">
      <c r="A5" s="11">
        <v>2</v>
      </c>
      <c r="B5" s="13" t="s">
        <v>12</v>
      </c>
      <c r="C5" s="13"/>
      <c r="D5" s="22" t="s">
        <v>23</v>
      </c>
      <c r="E5" s="14">
        <v>7</v>
      </c>
      <c r="F5" s="15" t="s">
        <v>11</v>
      </c>
      <c r="G5" s="12">
        <v>390</v>
      </c>
      <c r="H5" s="16">
        <f t="shared" si="0"/>
        <v>2730</v>
      </c>
      <c r="I5" s="13" t="s">
        <v>30</v>
      </c>
      <c r="J5" s="10"/>
      <c r="K5" s="10"/>
      <c r="L5" s="10"/>
      <c r="M5" s="10"/>
      <c r="N5" s="10"/>
      <c r="O5" s="10"/>
      <c r="P5" s="10"/>
      <c r="Q5" s="26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</row>
    <row r="6" spans="1:247" s="3" customFormat="1" ht="169.95" customHeight="1" x14ac:dyDescent="0.25">
      <c r="A6" s="11">
        <v>3</v>
      </c>
      <c r="B6" s="13" t="s">
        <v>14</v>
      </c>
      <c r="C6" s="13"/>
      <c r="D6" s="13" t="s">
        <v>15</v>
      </c>
      <c r="E6" s="14">
        <v>12</v>
      </c>
      <c r="F6" s="15" t="s">
        <v>11</v>
      </c>
      <c r="G6" s="17">
        <v>1190</v>
      </c>
      <c r="H6" s="16">
        <f t="shared" si="0"/>
        <v>14280</v>
      </c>
      <c r="I6" s="23" t="s">
        <v>25</v>
      </c>
      <c r="J6" s="6"/>
      <c r="K6" s="6"/>
      <c r="L6" s="6"/>
      <c r="M6" s="6"/>
      <c r="N6" s="6"/>
      <c r="O6" s="6"/>
      <c r="P6" s="6"/>
      <c r="Q6" s="2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</row>
    <row r="7" spans="1:247" s="3" customFormat="1" ht="169.95" customHeight="1" x14ac:dyDescent="0.25">
      <c r="A7" s="11">
        <v>4</v>
      </c>
      <c r="B7" s="13" t="s">
        <v>16</v>
      </c>
      <c r="C7" s="13"/>
      <c r="D7" s="13" t="s">
        <v>13</v>
      </c>
      <c r="E7" s="14">
        <v>48</v>
      </c>
      <c r="F7" s="15" t="s">
        <v>11</v>
      </c>
      <c r="G7" s="17">
        <v>980</v>
      </c>
      <c r="H7" s="16">
        <f t="shared" si="0"/>
        <v>47040</v>
      </c>
      <c r="I7" s="23" t="s">
        <v>26</v>
      </c>
      <c r="J7" s="6"/>
      <c r="K7" s="6"/>
      <c r="L7" s="6"/>
      <c r="M7" s="6"/>
      <c r="N7" s="6"/>
      <c r="O7" s="6"/>
      <c r="P7" s="6"/>
      <c r="Q7" s="2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</row>
    <row r="8" spans="1:247" s="3" customFormat="1" ht="250.05" customHeight="1" x14ac:dyDescent="0.25">
      <c r="A8" s="11">
        <v>5</v>
      </c>
      <c r="B8" s="13" t="s">
        <v>17</v>
      </c>
      <c r="C8" s="13"/>
      <c r="D8" s="13" t="s">
        <v>13</v>
      </c>
      <c r="E8" s="14">
        <v>36</v>
      </c>
      <c r="F8" s="15" t="s">
        <v>11</v>
      </c>
      <c r="G8" s="14">
        <v>540</v>
      </c>
      <c r="H8" s="16">
        <f t="shared" si="0"/>
        <v>19440</v>
      </c>
      <c r="I8" s="23" t="s">
        <v>29</v>
      </c>
      <c r="J8" s="6"/>
      <c r="K8" s="6"/>
      <c r="L8" s="6"/>
      <c r="M8" s="6"/>
      <c r="N8" s="6"/>
      <c r="O8" s="6"/>
      <c r="P8" s="6"/>
      <c r="Q8" s="2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</row>
    <row r="9" spans="1:247" s="3" customFormat="1" ht="300" customHeight="1" x14ac:dyDescent="0.25">
      <c r="A9" s="32">
        <v>6</v>
      </c>
      <c r="B9" s="28" t="s">
        <v>18</v>
      </c>
      <c r="C9" s="28"/>
      <c r="D9" s="28" t="s">
        <v>13</v>
      </c>
      <c r="E9" s="29">
        <v>52</v>
      </c>
      <c r="F9" s="30" t="s">
        <v>11</v>
      </c>
      <c r="G9" s="29">
        <v>450</v>
      </c>
      <c r="H9" s="31">
        <f t="shared" si="0"/>
        <v>23400</v>
      </c>
      <c r="I9" s="33" t="s">
        <v>28</v>
      </c>
      <c r="J9" s="6"/>
      <c r="K9" s="6"/>
      <c r="L9" s="6"/>
      <c r="M9" s="6"/>
      <c r="N9" s="6"/>
      <c r="O9" s="25" t="s">
        <v>24</v>
      </c>
      <c r="P9" s="6"/>
      <c r="Q9" s="2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 s="3" customFormat="1" ht="248.4" customHeight="1" x14ac:dyDescent="0.25">
      <c r="A10" s="11">
        <v>7</v>
      </c>
      <c r="B10" s="13" t="s">
        <v>19</v>
      </c>
      <c r="C10" s="13"/>
      <c r="D10" s="22" t="s">
        <v>22</v>
      </c>
      <c r="E10" s="14">
        <v>12</v>
      </c>
      <c r="F10" s="15" t="s">
        <v>20</v>
      </c>
      <c r="G10" s="17">
        <v>3130</v>
      </c>
      <c r="H10" s="16">
        <f t="shared" si="0"/>
        <v>37560</v>
      </c>
      <c r="I10" s="23" t="s">
        <v>31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 ht="40.049999999999997" customHeight="1" x14ac:dyDescent="0.25">
      <c r="A11" s="11">
        <v>8</v>
      </c>
      <c r="B11" s="36">
        <f>H11</f>
        <v>173400</v>
      </c>
      <c r="C11" s="36"/>
      <c r="D11" s="36"/>
      <c r="E11" s="36"/>
      <c r="F11" s="36"/>
      <c r="G11" s="18" t="s">
        <v>21</v>
      </c>
      <c r="H11" s="19">
        <f>SUM(H4:H10)</f>
        <v>173400</v>
      </c>
      <c r="I11" s="2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</row>
    <row r="12" spans="1:247" s="4" customFormat="1" ht="31.95" customHeight="1" x14ac:dyDescent="0.25">
      <c r="A12" s="37" t="s">
        <v>24</v>
      </c>
      <c r="B12" s="37"/>
      <c r="C12" s="37"/>
      <c r="D12" s="37"/>
      <c r="E12" s="37"/>
      <c r="F12" s="37"/>
      <c r="G12" s="37"/>
      <c r="H12" s="37"/>
      <c r="I12" s="37"/>
    </row>
    <row r="13" spans="1:247" s="4" customFormat="1" ht="30" customHeight="1" x14ac:dyDescent="0.25">
      <c r="A13" s="38">
        <v>43607</v>
      </c>
      <c r="B13" s="38"/>
      <c r="C13" s="38"/>
      <c r="D13" s="38"/>
      <c r="E13" s="38"/>
      <c r="F13" s="38"/>
      <c r="G13" s="38"/>
      <c r="H13" s="38"/>
      <c r="I13" s="38"/>
    </row>
    <row r="14" spans="1:247" s="5" customFormat="1" ht="20.100000000000001" customHeight="1" x14ac:dyDescent="0.25">
      <c r="A14" s="6"/>
      <c r="B14" s="7"/>
      <c r="C14" s="7"/>
      <c r="D14" s="7"/>
      <c r="E14" s="8"/>
      <c r="F14" s="8"/>
      <c r="G14" s="9"/>
      <c r="H14" s="9"/>
      <c r="I14" s="21"/>
    </row>
    <row r="15" spans="1:247" ht="20.100000000000001" customHeight="1" x14ac:dyDescent="0.25"/>
    <row r="24" spans="6:6" x14ac:dyDescent="0.25">
      <c r="F24" s="7"/>
    </row>
    <row r="25" spans="6:6" x14ac:dyDescent="0.25">
      <c r="F25" s="7"/>
    </row>
    <row r="26" spans="6:6" x14ac:dyDescent="0.25">
      <c r="F26" s="7"/>
    </row>
    <row r="27" spans="6:6" x14ac:dyDescent="0.25">
      <c r="F27" s="7"/>
    </row>
    <row r="28" spans="6:6" x14ac:dyDescent="0.25">
      <c r="F28" s="7"/>
    </row>
  </sheetData>
  <autoFilter ref="A3:I14" xr:uid="{00000000-0009-0000-0000-000000000000}"/>
  <mergeCells count="5">
    <mergeCell ref="A1:I1"/>
    <mergeCell ref="A2:I2"/>
    <mergeCell ref="B11:F11"/>
    <mergeCell ref="A12:I12"/>
    <mergeCell ref="A13:I13"/>
  </mergeCells>
  <phoneticPr fontId="10" type="noConversion"/>
  <printOptions horizontalCentered="1"/>
  <pageMargins left="0.58888888888888902" right="0.38888888888888901" top="0.58888888888888902" bottom="0.38888888888888901" header="0.15902777777777799" footer="0.11874999999999999"/>
  <pageSetup paperSize="9" scale="54" fitToHeight="0" orientation="portrait" verticalDpi="720" r:id="rId1"/>
  <headerFooter scaleWithDoc="0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2019-1-25</vt:lpstr>
      <vt:lpstr>'2019-1-25'!Print_Area</vt:lpstr>
      <vt:lpstr>'2019-1-25'!Print_Titles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DZZ</cp:lastModifiedBy>
  <dcterms:created xsi:type="dcterms:W3CDTF">2019-01-07T02:37:00Z</dcterms:created>
  <dcterms:modified xsi:type="dcterms:W3CDTF">2019-06-04T04:50:37Z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