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440" windowHeight="9840"/>
  </bookViews>
  <sheets>
    <sheet name="Sheet1 (4)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'Sheet1 (4)'!$A$2:$F$92</definedName>
    <definedName name="_xlnm.Print_Titles" localSheetId="0">'Sheet1 (4)'!$1:$2</definedName>
  </definedNames>
  <calcPr calcId="144525"/>
</workbook>
</file>

<file path=xl/calcChain.xml><?xml version="1.0" encoding="utf-8"?>
<calcChain xmlns="http://schemas.openxmlformats.org/spreadsheetml/2006/main">
  <c r="F3" i="4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93" s="1"/>
  <c r="F79"/>
  <c r="F80"/>
  <c r="F81"/>
  <c r="F82"/>
  <c r="F83"/>
  <c r="F84"/>
  <c r="F85"/>
  <c r="F86"/>
  <c r="F87"/>
  <c r="F88"/>
  <c r="F89"/>
  <c r="F90"/>
  <c r="F91"/>
  <c r="F92"/>
</calcChain>
</file>

<file path=xl/sharedStrings.xml><?xml version="1.0" encoding="utf-8"?>
<sst xmlns="http://schemas.openxmlformats.org/spreadsheetml/2006/main" count="248" uniqueCount="133">
  <si>
    <t>物品名称</t>
  </si>
  <si>
    <t>规格</t>
  </si>
  <si>
    <t>单位</t>
  </si>
  <si>
    <t>数量</t>
  </si>
  <si>
    <t>单价</t>
  </si>
  <si>
    <t>金额</t>
  </si>
  <si>
    <r>
      <t>165-2</t>
    </r>
    <r>
      <rPr>
        <sz val="11"/>
        <rFont val="宋体"/>
        <charset val="134"/>
      </rPr>
      <t>打印纸</t>
    </r>
  </si>
  <si>
    <t>盒</t>
  </si>
  <si>
    <r>
      <t>165-2   8#</t>
    </r>
    <r>
      <rPr>
        <sz val="11"/>
        <rFont val="宋体"/>
        <charset val="134"/>
      </rPr>
      <t>打印纸</t>
    </r>
  </si>
  <si>
    <t>收银纸</t>
  </si>
  <si>
    <t>80*80</t>
  </si>
  <si>
    <t>个</t>
  </si>
  <si>
    <t>热敏条码纸</t>
  </si>
  <si>
    <t>60*80</t>
  </si>
  <si>
    <t>粒</t>
  </si>
  <si>
    <t>标签纸</t>
  </si>
  <si>
    <t>（不干胶）</t>
  </si>
  <si>
    <t>卷</t>
  </si>
  <si>
    <r>
      <t>190-3</t>
    </r>
    <r>
      <rPr>
        <sz val="11"/>
        <rFont val="宋体"/>
        <charset val="134"/>
      </rPr>
      <t>打印纸</t>
    </r>
  </si>
  <si>
    <t>箱</t>
  </si>
  <si>
    <t>条码纸</t>
  </si>
  <si>
    <t>30*30mm</t>
  </si>
  <si>
    <t>竖式文件夹</t>
  </si>
  <si>
    <t>文件框</t>
  </si>
  <si>
    <t>四联</t>
  </si>
  <si>
    <r>
      <t>241-1</t>
    </r>
    <r>
      <rPr>
        <sz val="11"/>
        <rFont val="宋体"/>
        <charset val="134"/>
      </rPr>
      <t>打印纸</t>
    </r>
  </si>
  <si>
    <t>笔芯</t>
  </si>
  <si>
    <r>
      <t>黑色</t>
    </r>
    <r>
      <rPr>
        <sz val="11"/>
        <rFont val="Arial"/>
        <family val="2"/>
      </rPr>
      <t>0.5</t>
    </r>
  </si>
  <si>
    <t>支</t>
  </si>
  <si>
    <r>
      <t>241-3</t>
    </r>
    <r>
      <rPr>
        <sz val="11"/>
        <rFont val="宋体"/>
        <charset val="134"/>
      </rPr>
      <t>打印纸</t>
    </r>
  </si>
  <si>
    <r>
      <t>120-2</t>
    </r>
    <r>
      <rPr>
        <sz val="11"/>
        <rFont val="宋体"/>
        <charset val="134"/>
      </rPr>
      <t>打印纸</t>
    </r>
  </si>
  <si>
    <t>中性笔</t>
  </si>
  <si>
    <t>荣誉证书</t>
  </si>
  <si>
    <r>
      <t>晨光（</t>
    </r>
    <r>
      <rPr>
        <sz val="11"/>
        <rFont val="Arial"/>
        <family val="2"/>
      </rPr>
      <t>ASC99311</t>
    </r>
    <r>
      <rPr>
        <sz val="11"/>
        <rFont val="宋体"/>
        <charset val="134"/>
      </rPr>
      <t>）</t>
    </r>
  </si>
  <si>
    <t>本</t>
  </si>
  <si>
    <t>文件夹</t>
  </si>
  <si>
    <t>单夹</t>
  </si>
  <si>
    <t>多页夹</t>
  </si>
  <si>
    <r>
      <t>40</t>
    </r>
    <r>
      <rPr>
        <sz val="11"/>
        <rFont val="宋体"/>
        <charset val="134"/>
      </rPr>
      <t>页</t>
    </r>
  </si>
  <si>
    <r>
      <t>5</t>
    </r>
    <r>
      <rPr>
        <sz val="11"/>
        <rFont val="宋体"/>
        <charset val="134"/>
      </rPr>
      <t>号电池</t>
    </r>
  </si>
  <si>
    <t>南孚</t>
  </si>
  <si>
    <t>印章</t>
  </si>
  <si>
    <r>
      <t>(</t>
    </r>
    <r>
      <rPr>
        <sz val="11"/>
        <rFont val="宋体"/>
        <charset val="134"/>
      </rPr>
      <t>光敏）</t>
    </r>
  </si>
  <si>
    <t>二等份</t>
  </si>
  <si>
    <t>风琴包</t>
  </si>
  <si>
    <t>挂钟</t>
  </si>
  <si>
    <r>
      <t>80*80(</t>
    </r>
    <r>
      <rPr>
        <sz val="11"/>
        <rFont val="宋体"/>
        <charset val="134"/>
      </rPr>
      <t>热敏）</t>
    </r>
  </si>
  <si>
    <t>8K</t>
  </si>
  <si>
    <t>热敏标签纸</t>
  </si>
  <si>
    <t>50*30</t>
  </si>
  <si>
    <t>水彩笔</t>
  </si>
  <si>
    <r>
      <t>12</t>
    </r>
    <r>
      <rPr>
        <sz val="11"/>
        <rFont val="宋体"/>
        <charset val="134"/>
      </rPr>
      <t>色</t>
    </r>
  </si>
  <si>
    <t>筒</t>
  </si>
  <si>
    <r>
      <t>黑</t>
    </r>
    <r>
      <rPr>
        <sz val="11"/>
        <rFont val="Arial"/>
        <family val="2"/>
      </rPr>
      <t>0.5</t>
    </r>
  </si>
  <si>
    <t>三联</t>
  </si>
  <si>
    <r>
      <t>7</t>
    </r>
    <r>
      <rPr>
        <sz val="11"/>
        <rFont val="宋体"/>
        <charset val="134"/>
      </rPr>
      <t>号电池</t>
    </r>
  </si>
  <si>
    <t>茶叶</t>
  </si>
  <si>
    <t>斤</t>
  </si>
  <si>
    <t>条码打印纸</t>
  </si>
  <si>
    <t>50*30*1</t>
  </si>
  <si>
    <t>记号笔</t>
  </si>
  <si>
    <t>小双头（红）</t>
  </si>
  <si>
    <t>拉链袋</t>
  </si>
  <si>
    <r>
      <t>透明（</t>
    </r>
    <r>
      <rPr>
        <sz val="11"/>
        <rFont val="Arial"/>
        <family val="2"/>
      </rPr>
      <t>A4</t>
    </r>
    <r>
      <rPr>
        <sz val="11"/>
        <rFont val="宋体"/>
        <charset val="134"/>
      </rPr>
      <t>）</t>
    </r>
  </si>
  <si>
    <t>档案合</t>
  </si>
  <si>
    <t>55mm</t>
  </si>
  <si>
    <t>30*30</t>
  </si>
  <si>
    <r>
      <t>A5</t>
    </r>
    <r>
      <rPr>
        <sz val="11"/>
        <rFont val="宋体"/>
        <charset val="134"/>
      </rPr>
      <t>板夹</t>
    </r>
  </si>
  <si>
    <t>双夹</t>
  </si>
  <si>
    <t>打印纸</t>
  </si>
  <si>
    <t>三联（二等份）</t>
  </si>
  <si>
    <t>热敏不干胶标签</t>
  </si>
  <si>
    <t>固体胶</t>
  </si>
  <si>
    <t>36g</t>
  </si>
  <si>
    <t>（黑）</t>
  </si>
  <si>
    <t>回形针</t>
  </si>
  <si>
    <t>合</t>
  </si>
  <si>
    <t>30*50</t>
  </si>
  <si>
    <t>大透明胶带</t>
  </si>
  <si>
    <t>白板</t>
  </si>
  <si>
    <t>(90*120)</t>
  </si>
  <si>
    <t>块</t>
  </si>
  <si>
    <t>57*50</t>
  </si>
  <si>
    <t>小双头</t>
  </si>
  <si>
    <t>卷笔刀</t>
  </si>
  <si>
    <t>把</t>
  </si>
  <si>
    <t>订书机</t>
  </si>
  <si>
    <t>订书钉</t>
  </si>
  <si>
    <t>浆糊</t>
  </si>
  <si>
    <t>瓶</t>
  </si>
  <si>
    <t>存货分类账</t>
  </si>
  <si>
    <r>
      <t>小双头（黑</t>
    </r>
    <r>
      <rPr>
        <sz val="11"/>
        <rFont val="Arial"/>
        <family val="2"/>
      </rPr>
      <t>)</t>
    </r>
  </si>
  <si>
    <t>票夹</t>
  </si>
  <si>
    <t>.25mm</t>
  </si>
  <si>
    <r>
      <t>7#</t>
    </r>
    <r>
      <rPr>
        <sz val="11"/>
        <rFont val="宋体"/>
        <charset val="134"/>
      </rPr>
      <t>电池</t>
    </r>
  </si>
  <si>
    <r>
      <t>热敏（</t>
    </r>
    <r>
      <rPr>
        <sz val="11"/>
        <rFont val="Arial"/>
        <family val="2"/>
      </rPr>
      <t>50*30</t>
    </r>
    <r>
      <rPr>
        <sz val="11"/>
        <rFont val="宋体"/>
        <charset val="134"/>
      </rPr>
      <t>）</t>
    </r>
  </si>
  <si>
    <r>
      <t>0.5</t>
    </r>
    <r>
      <rPr>
        <sz val="11"/>
        <rFont val="宋体"/>
        <charset val="134"/>
      </rPr>
      <t>黑</t>
    </r>
  </si>
  <si>
    <t>7093</t>
  </si>
  <si>
    <t>挂机</t>
  </si>
  <si>
    <t>台</t>
  </si>
  <si>
    <t>牛皮档案盒</t>
  </si>
  <si>
    <r>
      <t>5</t>
    </r>
    <r>
      <rPr>
        <sz val="11"/>
        <rFont val="宋体"/>
        <charset val="134"/>
      </rPr>
      <t>公分</t>
    </r>
  </si>
  <si>
    <r>
      <t>30</t>
    </r>
    <r>
      <rPr>
        <sz val="11"/>
        <rFont val="宋体"/>
        <charset val="134"/>
      </rPr>
      <t>页</t>
    </r>
  </si>
  <si>
    <t>两联（二等份）</t>
  </si>
  <si>
    <t>圆珠笔</t>
  </si>
  <si>
    <t>5cm</t>
  </si>
  <si>
    <t>1/2</t>
  </si>
  <si>
    <r>
      <t>3</t>
    </r>
    <r>
      <rPr>
        <sz val="11"/>
        <rFont val="宋体"/>
        <charset val="134"/>
      </rPr>
      <t>公分</t>
    </r>
  </si>
  <si>
    <t>陶瓷杯</t>
  </si>
  <si>
    <t>15mm</t>
  </si>
  <si>
    <t>笔筒</t>
  </si>
  <si>
    <t>四层</t>
  </si>
  <si>
    <t>铅笔</t>
  </si>
  <si>
    <t>50*57</t>
  </si>
  <si>
    <t>计算器</t>
  </si>
  <si>
    <t>（语音）</t>
  </si>
  <si>
    <t>架</t>
  </si>
  <si>
    <t>5mm</t>
  </si>
  <si>
    <t>橡皮筋</t>
  </si>
  <si>
    <t>包</t>
  </si>
  <si>
    <t>塑封膜</t>
  </si>
  <si>
    <t>A4</t>
  </si>
  <si>
    <t>封面纸</t>
  </si>
  <si>
    <t>（牛皮纸）</t>
  </si>
  <si>
    <t>张</t>
  </si>
  <si>
    <r>
      <t>60</t>
    </r>
    <r>
      <rPr>
        <sz val="11"/>
        <rFont val="宋体"/>
        <charset val="134"/>
      </rPr>
      <t>页</t>
    </r>
  </si>
  <si>
    <t>7092</t>
  </si>
  <si>
    <t>福州市长乐区妇幼保健院办公用品及打印耗材定点采购（办公用品）</t>
    <phoneticPr fontId="7" type="noConversion"/>
  </si>
  <si>
    <t>（得力）</t>
    <phoneticPr fontId="7" type="noConversion"/>
  </si>
  <si>
    <r>
      <t>(</t>
    </r>
    <r>
      <rPr>
        <sz val="11"/>
        <rFont val="宋体"/>
        <charset val="134"/>
      </rPr>
      <t>宝克）</t>
    </r>
    <r>
      <rPr>
        <sz val="11"/>
        <rFont val="Arial"/>
        <family val="2"/>
      </rPr>
      <t>0.5</t>
    </r>
    <phoneticPr fontId="7" type="noConversion"/>
  </si>
  <si>
    <r>
      <t>(</t>
    </r>
    <r>
      <rPr>
        <sz val="11"/>
        <rFont val="宋体"/>
        <charset val="134"/>
      </rPr>
      <t>包克）</t>
    </r>
    <r>
      <rPr>
        <sz val="11"/>
        <rFont val="Arial"/>
        <family val="2"/>
      </rPr>
      <t>0.5</t>
    </r>
    <phoneticPr fontId="7" type="noConversion"/>
  </si>
  <si>
    <r>
      <t>(</t>
    </r>
    <r>
      <rPr>
        <sz val="11"/>
        <rFont val="宋体"/>
        <charset val="134"/>
      </rPr>
      <t>宝克）</t>
    </r>
    <phoneticPr fontId="7" type="noConversion"/>
  </si>
  <si>
    <r>
      <t>得力（</t>
    </r>
    <r>
      <rPr>
        <sz val="11"/>
        <rFont val="Arial"/>
        <family val="2"/>
      </rPr>
      <t>0467</t>
    </r>
    <r>
      <rPr>
        <sz val="11"/>
        <rFont val="宋体"/>
        <charset val="134"/>
      </rPr>
      <t>）</t>
    </r>
    <phoneticPr fontId="7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</si>
</sst>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3"/>
      <name val="Arial"/>
      <family val="2"/>
    </font>
    <font>
      <b/>
      <sz val="13"/>
      <name val="宋体"/>
      <charset val="134"/>
    </font>
    <font>
      <sz val="11"/>
      <name val="Arial"/>
      <family val="2"/>
    </font>
    <font>
      <sz val="9"/>
      <name val="宋体"/>
      <charset val="134"/>
      <scheme val="minor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3"/>
  <sheetViews>
    <sheetView tabSelected="1" workbookViewId="0">
      <selection activeCell="J8" sqref="J8"/>
    </sheetView>
  </sheetViews>
  <sheetFormatPr defaultColWidth="9" defaultRowHeight="14.25"/>
  <cols>
    <col min="1" max="1" width="16.375" style="6" customWidth="1"/>
    <col min="2" max="2" width="15.875" style="6" customWidth="1"/>
    <col min="3" max="3" width="12.125" style="6" customWidth="1"/>
    <col min="4" max="4" width="13.625" style="6" customWidth="1"/>
    <col min="5" max="5" width="12.375" style="6" customWidth="1"/>
    <col min="6" max="6" width="15.75" style="6" customWidth="1"/>
    <col min="7" max="16384" width="9" style="1"/>
  </cols>
  <sheetData>
    <row r="1" spans="1:6" ht="41.1" customHeight="1">
      <c r="A1" s="11" t="s">
        <v>127</v>
      </c>
      <c r="B1" s="12"/>
      <c r="C1" s="12"/>
      <c r="D1" s="12"/>
      <c r="E1" s="12"/>
      <c r="F1" s="13"/>
    </row>
    <row r="2" spans="1:6" ht="33" customHeight="1">
      <c r="A2" s="8" t="s">
        <v>0</v>
      </c>
      <c r="B2" s="8" t="s">
        <v>1</v>
      </c>
      <c r="C2" s="8" t="s">
        <v>2</v>
      </c>
      <c r="D2" s="9" t="s">
        <v>3</v>
      </c>
      <c r="E2" s="9" t="s">
        <v>4</v>
      </c>
      <c r="F2" s="10" t="s">
        <v>5</v>
      </c>
    </row>
    <row r="3" spans="1:6" s="5" customFormat="1" ht="20.100000000000001" customHeight="1">
      <c r="A3" s="2" t="s">
        <v>6</v>
      </c>
      <c r="B3" s="2"/>
      <c r="C3" s="3" t="s">
        <v>7</v>
      </c>
      <c r="D3" s="2">
        <v>1</v>
      </c>
      <c r="E3" s="2">
        <v>80</v>
      </c>
      <c r="F3" s="4">
        <f t="shared" ref="F3:F34" si="0">E3*D3</f>
        <v>80</v>
      </c>
    </row>
    <row r="4" spans="1:6" s="5" customFormat="1" ht="20.100000000000001" customHeight="1">
      <c r="A4" s="2" t="s">
        <v>8</v>
      </c>
      <c r="B4" s="2"/>
      <c r="C4" s="3" t="s">
        <v>7</v>
      </c>
      <c r="D4" s="2">
        <v>1</v>
      </c>
      <c r="E4" s="2">
        <v>80</v>
      </c>
      <c r="F4" s="4">
        <f t="shared" si="0"/>
        <v>80</v>
      </c>
    </row>
    <row r="5" spans="1:6" s="5" customFormat="1" ht="20.100000000000001" customHeight="1">
      <c r="A5" s="3" t="s">
        <v>9</v>
      </c>
      <c r="B5" s="2" t="s">
        <v>10</v>
      </c>
      <c r="C5" s="3" t="s">
        <v>11</v>
      </c>
      <c r="D5" s="2">
        <v>1</v>
      </c>
      <c r="E5" s="2">
        <v>3.9</v>
      </c>
      <c r="F5" s="4">
        <f t="shared" si="0"/>
        <v>3.9</v>
      </c>
    </row>
    <row r="6" spans="1:6" s="5" customFormat="1" ht="20.100000000000001" customHeight="1">
      <c r="A6" s="3" t="s">
        <v>12</v>
      </c>
      <c r="B6" s="2" t="s">
        <v>13</v>
      </c>
      <c r="C6" s="3" t="s">
        <v>14</v>
      </c>
      <c r="D6" s="2">
        <v>1</v>
      </c>
      <c r="E6" s="2">
        <v>19.5</v>
      </c>
      <c r="F6" s="4">
        <f t="shared" si="0"/>
        <v>19.5</v>
      </c>
    </row>
    <row r="7" spans="1:6" s="5" customFormat="1" ht="20.100000000000001" customHeight="1">
      <c r="A7" s="3" t="s">
        <v>15</v>
      </c>
      <c r="B7" s="3" t="s">
        <v>16</v>
      </c>
      <c r="C7" s="3" t="s">
        <v>17</v>
      </c>
      <c r="D7" s="2">
        <v>1</v>
      </c>
      <c r="E7" s="2">
        <v>11</v>
      </c>
      <c r="F7" s="4">
        <f t="shared" si="0"/>
        <v>11</v>
      </c>
    </row>
    <row r="8" spans="1:6" s="5" customFormat="1" ht="20.100000000000001" customHeight="1">
      <c r="A8" s="3" t="s">
        <v>9</v>
      </c>
      <c r="B8" s="2" t="s">
        <v>10</v>
      </c>
      <c r="C8" s="3" t="s">
        <v>14</v>
      </c>
      <c r="D8" s="2">
        <v>1</v>
      </c>
      <c r="E8" s="2">
        <v>3.9</v>
      </c>
      <c r="F8" s="4">
        <f t="shared" si="0"/>
        <v>3.9</v>
      </c>
    </row>
    <row r="9" spans="1:6" s="5" customFormat="1" ht="20.100000000000001" customHeight="1">
      <c r="A9" s="2" t="s">
        <v>18</v>
      </c>
      <c r="B9" s="2"/>
      <c r="C9" s="3" t="s">
        <v>19</v>
      </c>
      <c r="D9" s="2">
        <v>1</v>
      </c>
      <c r="E9" s="2">
        <v>80</v>
      </c>
      <c r="F9" s="4">
        <f t="shared" si="0"/>
        <v>80</v>
      </c>
    </row>
    <row r="10" spans="1:6" s="5" customFormat="1" ht="20.100000000000001" customHeight="1">
      <c r="A10" s="3" t="s">
        <v>20</v>
      </c>
      <c r="B10" s="2" t="s">
        <v>21</v>
      </c>
      <c r="C10" s="3" t="s">
        <v>14</v>
      </c>
      <c r="D10" s="2">
        <v>1</v>
      </c>
      <c r="E10" s="2">
        <v>9</v>
      </c>
      <c r="F10" s="4">
        <f t="shared" si="0"/>
        <v>9</v>
      </c>
    </row>
    <row r="11" spans="1:6" s="5" customFormat="1" ht="20.100000000000001" customHeight="1">
      <c r="A11" s="3" t="s">
        <v>22</v>
      </c>
      <c r="B11" s="2"/>
      <c r="C11" s="3" t="s">
        <v>11</v>
      </c>
      <c r="D11" s="2">
        <v>1</v>
      </c>
      <c r="E11" s="2">
        <v>10</v>
      </c>
      <c r="F11" s="4">
        <f t="shared" si="0"/>
        <v>10</v>
      </c>
    </row>
    <row r="12" spans="1:6" s="5" customFormat="1" ht="20.100000000000001" customHeight="1">
      <c r="A12" s="3" t="s">
        <v>23</v>
      </c>
      <c r="B12" s="3" t="s">
        <v>24</v>
      </c>
      <c r="C12" s="3" t="s">
        <v>11</v>
      </c>
      <c r="D12" s="2">
        <v>1</v>
      </c>
      <c r="E12" s="2">
        <v>25</v>
      </c>
      <c r="F12" s="4">
        <f t="shared" si="0"/>
        <v>25</v>
      </c>
    </row>
    <row r="13" spans="1:6" s="5" customFormat="1" ht="20.100000000000001" customHeight="1">
      <c r="A13" s="2" t="s">
        <v>25</v>
      </c>
      <c r="B13" s="2"/>
      <c r="C13" s="3" t="s">
        <v>7</v>
      </c>
      <c r="D13" s="2">
        <v>1</v>
      </c>
      <c r="E13" s="2">
        <v>48</v>
      </c>
      <c r="F13" s="4">
        <f t="shared" si="0"/>
        <v>48</v>
      </c>
    </row>
    <row r="14" spans="1:6" s="5" customFormat="1" ht="20.100000000000001" customHeight="1">
      <c r="A14" s="3" t="s">
        <v>26</v>
      </c>
      <c r="B14" s="3" t="s">
        <v>27</v>
      </c>
      <c r="C14" s="3" t="s">
        <v>28</v>
      </c>
      <c r="D14" s="2">
        <v>1</v>
      </c>
      <c r="E14" s="2">
        <v>0.35</v>
      </c>
      <c r="F14" s="4">
        <f t="shared" si="0"/>
        <v>0.35</v>
      </c>
    </row>
    <row r="15" spans="1:6" s="5" customFormat="1" ht="20.100000000000001" customHeight="1">
      <c r="A15" s="2" t="s">
        <v>29</v>
      </c>
      <c r="B15" s="2"/>
      <c r="C15" s="3" t="s">
        <v>7</v>
      </c>
      <c r="D15" s="2">
        <v>1</v>
      </c>
      <c r="E15" s="2">
        <v>58</v>
      </c>
      <c r="F15" s="4">
        <f t="shared" si="0"/>
        <v>58</v>
      </c>
    </row>
    <row r="16" spans="1:6" s="5" customFormat="1" ht="20.100000000000001" customHeight="1">
      <c r="A16" s="2" t="s">
        <v>30</v>
      </c>
      <c r="B16" s="2"/>
      <c r="C16" s="3" t="s">
        <v>7</v>
      </c>
      <c r="D16" s="2">
        <v>1</v>
      </c>
      <c r="E16" s="2">
        <v>55</v>
      </c>
      <c r="F16" s="4">
        <f t="shared" si="0"/>
        <v>55</v>
      </c>
    </row>
    <row r="17" spans="1:6" s="5" customFormat="1" ht="26.25" customHeight="1">
      <c r="A17" s="3" t="s">
        <v>31</v>
      </c>
      <c r="B17" s="2" t="s">
        <v>130</v>
      </c>
      <c r="C17" s="3" t="s">
        <v>28</v>
      </c>
      <c r="D17" s="2">
        <v>1</v>
      </c>
      <c r="E17" s="2">
        <v>3</v>
      </c>
      <c r="F17" s="4">
        <f t="shared" si="0"/>
        <v>3</v>
      </c>
    </row>
    <row r="18" spans="1:6" s="5" customFormat="1" ht="32.25" customHeight="1">
      <c r="A18" s="3" t="s">
        <v>32</v>
      </c>
      <c r="B18" s="3" t="s">
        <v>33</v>
      </c>
      <c r="C18" s="3" t="s">
        <v>34</v>
      </c>
      <c r="D18" s="2">
        <v>1</v>
      </c>
      <c r="E18" s="2">
        <v>13.4</v>
      </c>
      <c r="F18" s="4">
        <f t="shared" si="0"/>
        <v>13.4</v>
      </c>
    </row>
    <row r="19" spans="1:6" s="5" customFormat="1" ht="20.100000000000001" customHeight="1">
      <c r="A19" s="3" t="s">
        <v>35</v>
      </c>
      <c r="B19" s="3" t="s">
        <v>36</v>
      </c>
      <c r="C19" s="3" t="s">
        <v>11</v>
      </c>
      <c r="D19" s="2">
        <v>1</v>
      </c>
      <c r="E19" s="2">
        <v>7</v>
      </c>
      <c r="F19" s="4">
        <f t="shared" si="0"/>
        <v>7</v>
      </c>
    </row>
    <row r="20" spans="1:6" s="5" customFormat="1" ht="20.100000000000001" customHeight="1">
      <c r="A20" s="3" t="s">
        <v>37</v>
      </c>
      <c r="B20" s="2" t="s">
        <v>38</v>
      </c>
      <c r="C20" s="3" t="s">
        <v>11</v>
      </c>
      <c r="D20" s="2">
        <v>1</v>
      </c>
      <c r="E20" s="2">
        <v>11</v>
      </c>
      <c r="F20" s="4">
        <f t="shared" si="0"/>
        <v>11</v>
      </c>
    </row>
    <row r="21" spans="1:6" s="5" customFormat="1" ht="20.100000000000001" customHeight="1">
      <c r="A21" s="2" t="s">
        <v>39</v>
      </c>
      <c r="B21" s="3" t="s">
        <v>40</v>
      </c>
      <c r="C21" s="3" t="s">
        <v>14</v>
      </c>
      <c r="D21" s="2">
        <v>1</v>
      </c>
      <c r="E21" s="2">
        <v>2.2000000000000002</v>
      </c>
      <c r="F21" s="4">
        <f t="shared" si="0"/>
        <v>2.2000000000000002</v>
      </c>
    </row>
    <row r="22" spans="1:6" s="5" customFormat="1" ht="20.100000000000001" customHeight="1">
      <c r="A22" s="3" t="s">
        <v>41</v>
      </c>
      <c r="B22" s="2" t="s">
        <v>42</v>
      </c>
      <c r="C22" s="3" t="s">
        <v>11</v>
      </c>
      <c r="D22" s="2">
        <v>1</v>
      </c>
      <c r="E22" s="2">
        <v>45</v>
      </c>
      <c r="F22" s="4">
        <f t="shared" si="0"/>
        <v>45</v>
      </c>
    </row>
    <row r="23" spans="1:6" s="5" customFormat="1" ht="20.100000000000001" customHeight="1">
      <c r="A23" s="2" t="s">
        <v>25</v>
      </c>
      <c r="B23" s="3" t="s">
        <v>43</v>
      </c>
      <c r="C23" s="3" t="s">
        <v>7</v>
      </c>
      <c r="D23" s="2">
        <v>1</v>
      </c>
      <c r="E23" s="2">
        <v>48</v>
      </c>
      <c r="F23" s="4">
        <f t="shared" si="0"/>
        <v>48</v>
      </c>
    </row>
    <row r="24" spans="1:6" s="5" customFormat="1" ht="20.100000000000001" customHeight="1">
      <c r="A24" s="3" t="s">
        <v>44</v>
      </c>
      <c r="B24" s="2"/>
      <c r="C24" s="3" t="s">
        <v>11</v>
      </c>
      <c r="D24" s="2">
        <v>1</v>
      </c>
      <c r="E24" s="2">
        <v>26</v>
      </c>
      <c r="F24" s="4">
        <f t="shared" si="0"/>
        <v>26</v>
      </c>
    </row>
    <row r="25" spans="1:6" s="5" customFormat="1" ht="20.100000000000001" customHeight="1">
      <c r="A25" s="3" t="s">
        <v>15</v>
      </c>
      <c r="B25" s="2"/>
      <c r="C25" s="3" t="s">
        <v>17</v>
      </c>
      <c r="D25" s="2">
        <v>1</v>
      </c>
      <c r="E25" s="2">
        <v>6</v>
      </c>
      <c r="F25" s="4">
        <f t="shared" si="0"/>
        <v>6</v>
      </c>
    </row>
    <row r="26" spans="1:6" s="5" customFormat="1" ht="20.100000000000001" customHeight="1">
      <c r="A26" s="3" t="s">
        <v>45</v>
      </c>
      <c r="B26" s="2"/>
      <c r="C26" s="3" t="s">
        <v>11</v>
      </c>
      <c r="D26" s="2">
        <v>1</v>
      </c>
      <c r="E26" s="2">
        <v>79</v>
      </c>
      <c r="F26" s="4">
        <f t="shared" si="0"/>
        <v>79</v>
      </c>
    </row>
    <row r="27" spans="1:6" s="5" customFormat="1" ht="20.100000000000001" customHeight="1">
      <c r="A27" s="3" t="s">
        <v>9</v>
      </c>
      <c r="B27" s="2" t="s">
        <v>46</v>
      </c>
      <c r="C27" s="3" t="s">
        <v>14</v>
      </c>
      <c r="D27" s="2">
        <v>1</v>
      </c>
      <c r="E27" s="2">
        <v>3.9</v>
      </c>
      <c r="F27" s="4">
        <f t="shared" si="0"/>
        <v>3.9</v>
      </c>
    </row>
    <row r="28" spans="1:6" s="5" customFormat="1" ht="20.100000000000001" customHeight="1">
      <c r="A28" s="3" t="s">
        <v>32</v>
      </c>
      <c r="B28" s="2" t="s">
        <v>47</v>
      </c>
      <c r="C28" s="3" t="s">
        <v>34</v>
      </c>
      <c r="D28" s="2">
        <v>1</v>
      </c>
      <c r="E28" s="2">
        <v>18</v>
      </c>
      <c r="F28" s="4">
        <f t="shared" si="0"/>
        <v>18</v>
      </c>
    </row>
    <row r="29" spans="1:6" s="5" customFormat="1" ht="20.100000000000001" customHeight="1">
      <c r="A29" s="3" t="s">
        <v>48</v>
      </c>
      <c r="B29" s="2" t="s">
        <v>49</v>
      </c>
      <c r="C29" s="3" t="s">
        <v>17</v>
      </c>
      <c r="D29" s="2">
        <v>1</v>
      </c>
      <c r="E29" s="2">
        <v>13</v>
      </c>
      <c r="F29" s="4">
        <f t="shared" si="0"/>
        <v>13</v>
      </c>
    </row>
    <row r="30" spans="1:6" s="5" customFormat="1" ht="20.100000000000001" customHeight="1">
      <c r="A30" s="3" t="s">
        <v>50</v>
      </c>
      <c r="B30" s="2" t="s">
        <v>51</v>
      </c>
      <c r="C30" s="3" t="s">
        <v>52</v>
      </c>
      <c r="D30" s="2">
        <v>1</v>
      </c>
      <c r="E30" s="2">
        <v>9</v>
      </c>
      <c r="F30" s="4">
        <f t="shared" si="0"/>
        <v>9</v>
      </c>
    </row>
    <row r="31" spans="1:6" s="5" customFormat="1" ht="20.100000000000001" customHeight="1">
      <c r="A31" s="3" t="s">
        <v>31</v>
      </c>
      <c r="B31" s="3" t="s">
        <v>53</v>
      </c>
      <c r="C31" s="3" t="s">
        <v>28</v>
      </c>
      <c r="D31" s="2">
        <v>1</v>
      </c>
      <c r="E31" s="2">
        <v>1</v>
      </c>
      <c r="F31" s="4">
        <f t="shared" si="0"/>
        <v>1</v>
      </c>
    </row>
    <row r="32" spans="1:6" s="5" customFormat="1" ht="20.100000000000001" customHeight="1">
      <c r="A32" s="3" t="s">
        <v>23</v>
      </c>
      <c r="B32" s="3" t="s">
        <v>54</v>
      </c>
      <c r="C32" s="3" t="s">
        <v>11</v>
      </c>
      <c r="D32" s="2">
        <v>1</v>
      </c>
      <c r="E32" s="2">
        <v>21</v>
      </c>
      <c r="F32" s="4">
        <f t="shared" si="0"/>
        <v>21</v>
      </c>
    </row>
    <row r="33" spans="1:6" s="5" customFormat="1" ht="20.100000000000001" customHeight="1">
      <c r="A33" s="2" t="s">
        <v>55</v>
      </c>
      <c r="B33" s="3" t="s">
        <v>40</v>
      </c>
      <c r="C33" s="3" t="s">
        <v>14</v>
      </c>
      <c r="D33" s="2">
        <v>1</v>
      </c>
      <c r="E33" s="2">
        <v>2.5</v>
      </c>
      <c r="F33" s="4">
        <f t="shared" si="0"/>
        <v>2.5</v>
      </c>
    </row>
    <row r="34" spans="1:6" s="5" customFormat="1" ht="20.100000000000001" customHeight="1">
      <c r="A34" s="3" t="s">
        <v>31</v>
      </c>
      <c r="B34" s="2" t="s">
        <v>131</v>
      </c>
      <c r="C34" s="3" t="s">
        <v>28</v>
      </c>
      <c r="D34" s="2">
        <v>1</v>
      </c>
      <c r="E34" s="2">
        <v>2.5</v>
      </c>
      <c r="F34" s="4">
        <f t="shared" si="0"/>
        <v>2.5</v>
      </c>
    </row>
    <row r="35" spans="1:6" s="5" customFormat="1" ht="20.100000000000001" customHeight="1">
      <c r="A35" s="3" t="s">
        <v>56</v>
      </c>
      <c r="B35" s="2"/>
      <c r="C35" s="3" t="s">
        <v>57</v>
      </c>
      <c r="D35" s="2">
        <v>1</v>
      </c>
      <c r="E35" s="2">
        <v>100</v>
      </c>
      <c r="F35" s="4">
        <f t="shared" ref="F35:F66" si="1">E35*D35</f>
        <v>100</v>
      </c>
    </row>
    <row r="36" spans="1:6" s="5" customFormat="1" ht="20.100000000000001" customHeight="1">
      <c r="A36" s="2" t="s">
        <v>55</v>
      </c>
      <c r="B36" s="2"/>
      <c r="C36" s="3" t="s">
        <v>14</v>
      </c>
      <c r="D36" s="2">
        <v>1</v>
      </c>
      <c r="E36" s="2">
        <v>2.2000000000000002</v>
      </c>
      <c r="F36" s="4">
        <f t="shared" si="1"/>
        <v>2.2000000000000002</v>
      </c>
    </row>
    <row r="37" spans="1:6" s="5" customFormat="1" ht="20.100000000000001" customHeight="1">
      <c r="A37" s="3" t="s">
        <v>58</v>
      </c>
      <c r="B37" s="2" t="s">
        <v>59</v>
      </c>
      <c r="C37" s="3" t="s">
        <v>11</v>
      </c>
      <c r="D37" s="2">
        <v>1</v>
      </c>
      <c r="E37" s="2">
        <v>12.8</v>
      </c>
      <c r="F37" s="4">
        <f t="shared" si="1"/>
        <v>12.8</v>
      </c>
    </row>
    <row r="38" spans="1:6" s="5" customFormat="1" ht="27.75" customHeight="1">
      <c r="A38" s="3" t="s">
        <v>60</v>
      </c>
      <c r="B38" s="3" t="s">
        <v>61</v>
      </c>
      <c r="C38" s="3" t="s">
        <v>28</v>
      </c>
      <c r="D38" s="2">
        <v>1</v>
      </c>
      <c r="E38" s="2">
        <v>1.8</v>
      </c>
      <c r="F38" s="4">
        <f t="shared" si="1"/>
        <v>1.8</v>
      </c>
    </row>
    <row r="39" spans="1:6" s="5" customFormat="1" ht="20.100000000000001" customHeight="1">
      <c r="A39" s="3" t="s">
        <v>62</v>
      </c>
      <c r="B39" s="3" t="s">
        <v>63</v>
      </c>
      <c r="C39" s="3" t="s">
        <v>11</v>
      </c>
      <c r="D39" s="2">
        <v>1</v>
      </c>
      <c r="E39" s="2">
        <v>2.5</v>
      </c>
      <c r="F39" s="4">
        <f t="shared" si="1"/>
        <v>2.5</v>
      </c>
    </row>
    <row r="40" spans="1:6" s="5" customFormat="1" ht="20.100000000000001" customHeight="1">
      <c r="A40" s="3" t="s">
        <v>64</v>
      </c>
      <c r="B40" s="2" t="s">
        <v>65</v>
      </c>
      <c r="C40" s="3" t="s">
        <v>11</v>
      </c>
      <c r="D40" s="2">
        <v>1</v>
      </c>
      <c r="E40" s="2">
        <v>10</v>
      </c>
      <c r="F40" s="4">
        <f t="shared" si="1"/>
        <v>10</v>
      </c>
    </row>
    <row r="41" spans="1:6" s="5" customFormat="1" ht="20.100000000000001" customHeight="1">
      <c r="A41" s="3" t="s">
        <v>12</v>
      </c>
      <c r="B41" s="2" t="s">
        <v>66</v>
      </c>
      <c r="C41" s="3" t="s">
        <v>14</v>
      </c>
      <c r="D41" s="2">
        <v>1</v>
      </c>
      <c r="E41" s="2">
        <v>7.8</v>
      </c>
      <c r="F41" s="4">
        <f t="shared" si="1"/>
        <v>7.8</v>
      </c>
    </row>
    <row r="42" spans="1:6" s="5" customFormat="1" ht="20.100000000000001" customHeight="1">
      <c r="A42" s="2" t="s">
        <v>67</v>
      </c>
      <c r="B42" s="2"/>
      <c r="C42" s="3" t="s">
        <v>11</v>
      </c>
      <c r="D42" s="2">
        <v>1</v>
      </c>
      <c r="E42" s="2">
        <v>7</v>
      </c>
      <c r="F42" s="4">
        <f t="shared" si="1"/>
        <v>7</v>
      </c>
    </row>
    <row r="43" spans="1:6" s="5" customFormat="1" ht="30" customHeight="1">
      <c r="A43" s="3" t="s">
        <v>31</v>
      </c>
      <c r="B43" s="2" t="s">
        <v>129</v>
      </c>
      <c r="C43" s="3" t="s">
        <v>28</v>
      </c>
      <c r="D43" s="2">
        <v>1</v>
      </c>
      <c r="E43" s="2">
        <v>2.5</v>
      </c>
      <c r="F43" s="4">
        <f t="shared" si="1"/>
        <v>2.5</v>
      </c>
    </row>
    <row r="44" spans="1:6" s="5" customFormat="1" ht="20.100000000000001" customHeight="1">
      <c r="A44" s="3" t="s">
        <v>68</v>
      </c>
      <c r="B44" s="2"/>
      <c r="C44" s="3" t="s">
        <v>11</v>
      </c>
      <c r="D44" s="2">
        <v>1</v>
      </c>
      <c r="E44" s="2">
        <v>8</v>
      </c>
      <c r="F44" s="4">
        <f t="shared" si="1"/>
        <v>8</v>
      </c>
    </row>
    <row r="45" spans="1:6" s="5" customFormat="1" ht="20.100000000000001" customHeight="1">
      <c r="A45" s="2" t="s">
        <v>39</v>
      </c>
      <c r="B45" s="2"/>
      <c r="C45" s="3" t="s">
        <v>14</v>
      </c>
      <c r="D45" s="2">
        <v>1</v>
      </c>
      <c r="E45" s="2">
        <v>2.2000000000000002</v>
      </c>
      <c r="F45" s="4">
        <f t="shared" si="1"/>
        <v>2.2000000000000002</v>
      </c>
    </row>
    <row r="46" spans="1:6" s="5" customFormat="1" ht="20.100000000000001" customHeight="1">
      <c r="A46" s="3" t="s">
        <v>69</v>
      </c>
      <c r="B46" s="3" t="s">
        <v>70</v>
      </c>
      <c r="C46" s="3" t="s">
        <v>7</v>
      </c>
      <c r="D46" s="2">
        <v>1</v>
      </c>
      <c r="E46" s="2">
        <v>58</v>
      </c>
      <c r="F46" s="4">
        <f t="shared" si="1"/>
        <v>58</v>
      </c>
    </row>
    <row r="47" spans="1:6" s="5" customFormat="1" ht="20.100000000000001" customHeight="1">
      <c r="A47" s="3" t="s">
        <v>71</v>
      </c>
      <c r="B47" s="2"/>
      <c r="C47" s="3" t="s">
        <v>17</v>
      </c>
      <c r="D47" s="2">
        <v>1</v>
      </c>
      <c r="E47" s="2">
        <v>10.199999999999999</v>
      </c>
      <c r="F47" s="4">
        <f t="shared" si="1"/>
        <v>10.199999999999999</v>
      </c>
    </row>
    <row r="48" spans="1:6" s="5" customFormat="1" ht="20.100000000000001" customHeight="1">
      <c r="A48" s="3" t="s">
        <v>72</v>
      </c>
      <c r="B48" s="2" t="s">
        <v>73</v>
      </c>
      <c r="C48" s="3" t="s">
        <v>28</v>
      </c>
      <c r="D48" s="2">
        <v>1</v>
      </c>
      <c r="E48" s="2">
        <v>3.5</v>
      </c>
      <c r="F48" s="4">
        <f t="shared" si="1"/>
        <v>3.5</v>
      </c>
    </row>
    <row r="49" spans="1:6" s="5" customFormat="1" ht="20.100000000000001" customHeight="1">
      <c r="A49" s="3" t="s">
        <v>60</v>
      </c>
      <c r="B49" s="3" t="s">
        <v>74</v>
      </c>
      <c r="C49" s="3" t="s">
        <v>28</v>
      </c>
      <c r="D49" s="2">
        <v>1</v>
      </c>
      <c r="E49" s="2">
        <v>1.8</v>
      </c>
      <c r="F49" s="4">
        <f t="shared" si="1"/>
        <v>1.8</v>
      </c>
    </row>
    <row r="50" spans="1:6" s="5" customFormat="1" ht="20.100000000000001" customHeight="1">
      <c r="A50" s="3" t="s">
        <v>37</v>
      </c>
      <c r="B50" s="2" t="s">
        <v>38</v>
      </c>
      <c r="C50" s="3" t="s">
        <v>34</v>
      </c>
      <c r="D50" s="2">
        <v>1</v>
      </c>
      <c r="E50" s="2">
        <v>11</v>
      </c>
      <c r="F50" s="4">
        <f t="shared" si="1"/>
        <v>11</v>
      </c>
    </row>
    <row r="51" spans="1:6" s="5" customFormat="1" ht="20.100000000000001" customHeight="1">
      <c r="A51" s="3" t="s">
        <v>75</v>
      </c>
      <c r="B51" s="2"/>
      <c r="C51" s="3" t="s">
        <v>76</v>
      </c>
      <c r="D51" s="2">
        <v>1</v>
      </c>
      <c r="E51" s="2">
        <v>1.8</v>
      </c>
      <c r="F51" s="4">
        <f t="shared" si="1"/>
        <v>1.8</v>
      </c>
    </row>
    <row r="52" spans="1:6" s="5" customFormat="1" ht="20.100000000000001" customHeight="1">
      <c r="A52" s="3" t="s">
        <v>48</v>
      </c>
      <c r="B52" s="2" t="s">
        <v>77</v>
      </c>
      <c r="C52" s="3" t="s">
        <v>17</v>
      </c>
      <c r="D52" s="2">
        <v>1</v>
      </c>
      <c r="E52" s="2">
        <v>13</v>
      </c>
      <c r="F52" s="4">
        <f t="shared" si="1"/>
        <v>13</v>
      </c>
    </row>
    <row r="53" spans="1:6" s="5" customFormat="1" ht="20.100000000000001" customHeight="1">
      <c r="A53" s="3" t="s">
        <v>78</v>
      </c>
      <c r="B53" s="2"/>
      <c r="C53" s="3" t="s">
        <v>14</v>
      </c>
      <c r="D53" s="2">
        <v>1</v>
      </c>
      <c r="E53" s="2">
        <v>8</v>
      </c>
      <c r="F53" s="4">
        <f t="shared" si="1"/>
        <v>8</v>
      </c>
    </row>
    <row r="54" spans="1:6" s="5" customFormat="1" ht="20.100000000000001" customHeight="1">
      <c r="A54" s="3" t="s">
        <v>79</v>
      </c>
      <c r="B54" s="2" t="s">
        <v>80</v>
      </c>
      <c r="C54" s="3" t="s">
        <v>81</v>
      </c>
      <c r="D54" s="2">
        <v>1</v>
      </c>
      <c r="E54" s="2">
        <v>89</v>
      </c>
      <c r="F54" s="4">
        <f t="shared" si="1"/>
        <v>89</v>
      </c>
    </row>
    <row r="55" spans="1:6" s="5" customFormat="1" ht="20.100000000000001" customHeight="1">
      <c r="A55" s="3" t="s">
        <v>9</v>
      </c>
      <c r="B55" s="2" t="s">
        <v>82</v>
      </c>
      <c r="C55" s="3" t="s">
        <v>11</v>
      </c>
      <c r="D55" s="2">
        <v>1</v>
      </c>
      <c r="E55" s="2">
        <v>0.85</v>
      </c>
      <c r="F55" s="4">
        <f t="shared" si="1"/>
        <v>0.85</v>
      </c>
    </row>
    <row r="56" spans="1:6" s="5" customFormat="1" ht="20.100000000000001" customHeight="1">
      <c r="A56" s="3" t="s">
        <v>60</v>
      </c>
      <c r="B56" s="3" t="s">
        <v>83</v>
      </c>
      <c r="C56" s="3" t="s">
        <v>28</v>
      </c>
      <c r="D56" s="2">
        <v>1</v>
      </c>
      <c r="E56" s="2">
        <v>1.8</v>
      </c>
      <c r="F56" s="4">
        <f t="shared" si="1"/>
        <v>1.8</v>
      </c>
    </row>
    <row r="57" spans="1:6" s="5" customFormat="1" ht="20.100000000000001" customHeight="1">
      <c r="A57" s="3" t="s">
        <v>84</v>
      </c>
      <c r="B57" s="2"/>
      <c r="C57" s="3" t="s">
        <v>85</v>
      </c>
      <c r="D57" s="2">
        <v>1</v>
      </c>
      <c r="E57" s="2">
        <v>15</v>
      </c>
      <c r="F57" s="4">
        <f t="shared" si="1"/>
        <v>15</v>
      </c>
    </row>
    <row r="58" spans="1:6" s="5" customFormat="1" ht="20.100000000000001" customHeight="1">
      <c r="A58" s="3" t="s">
        <v>32</v>
      </c>
      <c r="B58" s="2" t="s">
        <v>47</v>
      </c>
      <c r="C58" s="3" t="s">
        <v>34</v>
      </c>
      <c r="D58" s="2">
        <v>1</v>
      </c>
      <c r="E58" s="2">
        <v>13.4</v>
      </c>
      <c r="F58" s="4">
        <f t="shared" si="1"/>
        <v>13.4</v>
      </c>
    </row>
    <row r="59" spans="1:6" s="5" customFormat="1" ht="20.100000000000001" customHeight="1">
      <c r="A59" s="3" t="s">
        <v>86</v>
      </c>
      <c r="B59" s="3" t="s">
        <v>128</v>
      </c>
      <c r="C59" s="3" t="s">
        <v>11</v>
      </c>
      <c r="D59" s="2">
        <v>1</v>
      </c>
      <c r="E59" s="2">
        <v>32</v>
      </c>
      <c r="F59" s="4">
        <f t="shared" si="1"/>
        <v>32</v>
      </c>
    </row>
    <row r="60" spans="1:6" s="5" customFormat="1" ht="20.100000000000001" customHeight="1">
      <c r="A60" s="3" t="s">
        <v>87</v>
      </c>
      <c r="B60" s="2"/>
      <c r="C60" s="3" t="s">
        <v>76</v>
      </c>
      <c r="D60" s="2">
        <v>1</v>
      </c>
      <c r="E60" s="2">
        <v>1</v>
      </c>
      <c r="F60" s="4">
        <f t="shared" si="1"/>
        <v>1</v>
      </c>
    </row>
    <row r="61" spans="1:6" s="5" customFormat="1" ht="20.100000000000001" customHeight="1">
      <c r="A61" s="3" t="s">
        <v>88</v>
      </c>
      <c r="B61" s="2"/>
      <c r="C61" s="3" t="s">
        <v>89</v>
      </c>
      <c r="D61" s="2">
        <v>1</v>
      </c>
      <c r="E61" s="2">
        <v>1.5</v>
      </c>
      <c r="F61" s="4">
        <f t="shared" si="1"/>
        <v>1.5</v>
      </c>
    </row>
    <row r="62" spans="1:6" s="5" customFormat="1" ht="20.100000000000001" customHeight="1">
      <c r="A62" s="3" t="s">
        <v>90</v>
      </c>
      <c r="B62" s="2"/>
      <c r="C62" s="3" t="s">
        <v>34</v>
      </c>
      <c r="D62" s="2">
        <v>1</v>
      </c>
      <c r="E62" s="2">
        <v>14</v>
      </c>
      <c r="F62" s="4">
        <f t="shared" si="1"/>
        <v>14</v>
      </c>
    </row>
    <row r="63" spans="1:6" s="5" customFormat="1" ht="20.100000000000001" customHeight="1">
      <c r="A63" s="3" t="s">
        <v>60</v>
      </c>
      <c r="B63" s="3" t="s">
        <v>91</v>
      </c>
      <c r="C63" s="3" t="s">
        <v>28</v>
      </c>
      <c r="D63" s="2">
        <v>1</v>
      </c>
      <c r="E63" s="2">
        <v>1.8</v>
      </c>
      <c r="F63" s="4">
        <f t="shared" si="1"/>
        <v>1.8</v>
      </c>
    </row>
    <row r="64" spans="1:6" s="5" customFormat="1" ht="20.100000000000001" customHeight="1">
      <c r="A64" s="3" t="s">
        <v>35</v>
      </c>
      <c r="B64" s="3" t="s">
        <v>68</v>
      </c>
      <c r="C64" s="3" t="s">
        <v>11</v>
      </c>
      <c r="D64" s="2">
        <v>1</v>
      </c>
      <c r="E64" s="2">
        <v>8</v>
      </c>
      <c r="F64" s="4">
        <f t="shared" si="1"/>
        <v>8</v>
      </c>
    </row>
    <row r="65" spans="1:6" s="5" customFormat="1" ht="20.100000000000001" customHeight="1">
      <c r="A65" s="3" t="s">
        <v>92</v>
      </c>
      <c r="B65" s="2" t="s">
        <v>93</v>
      </c>
      <c r="C65" s="3" t="s">
        <v>7</v>
      </c>
      <c r="D65" s="2">
        <v>1</v>
      </c>
      <c r="E65" s="2">
        <v>18</v>
      </c>
      <c r="F65" s="4">
        <f t="shared" si="1"/>
        <v>18</v>
      </c>
    </row>
    <row r="66" spans="1:6" s="5" customFormat="1" ht="20.100000000000001" customHeight="1">
      <c r="A66" s="2" t="s">
        <v>94</v>
      </c>
      <c r="B66" s="3" t="s">
        <v>40</v>
      </c>
      <c r="C66" s="3" t="s">
        <v>14</v>
      </c>
      <c r="D66" s="2">
        <v>1</v>
      </c>
      <c r="E66" s="2">
        <v>2.2000000000000002</v>
      </c>
      <c r="F66" s="4">
        <f t="shared" si="1"/>
        <v>2.2000000000000002</v>
      </c>
    </row>
    <row r="67" spans="1:6" s="5" customFormat="1" ht="20.100000000000001" customHeight="1">
      <c r="A67" s="3" t="s">
        <v>9</v>
      </c>
      <c r="B67" s="3" t="s">
        <v>95</v>
      </c>
      <c r="C67" s="3" t="s">
        <v>17</v>
      </c>
      <c r="D67" s="2">
        <v>1</v>
      </c>
      <c r="E67" s="2">
        <v>13</v>
      </c>
      <c r="F67" s="4">
        <f t="shared" ref="F67:F92" si="2">E67*D67</f>
        <v>13</v>
      </c>
    </row>
    <row r="68" spans="1:6" s="5" customFormat="1" ht="20.100000000000001" customHeight="1">
      <c r="A68" s="3" t="s">
        <v>31</v>
      </c>
      <c r="B68" s="2" t="s">
        <v>96</v>
      </c>
      <c r="C68" s="3" t="s">
        <v>28</v>
      </c>
      <c r="D68" s="2">
        <v>1</v>
      </c>
      <c r="E68" s="2">
        <v>1</v>
      </c>
      <c r="F68" s="4">
        <f t="shared" si="2"/>
        <v>1</v>
      </c>
    </row>
    <row r="69" spans="1:6" s="5" customFormat="1" ht="20.100000000000001" customHeight="1">
      <c r="A69" s="3" t="s">
        <v>72</v>
      </c>
      <c r="B69" s="2" t="s">
        <v>97</v>
      </c>
      <c r="C69" s="3" t="s">
        <v>28</v>
      </c>
      <c r="D69" s="2">
        <v>1</v>
      </c>
      <c r="E69" s="2">
        <v>3.5</v>
      </c>
      <c r="F69" s="4">
        <f t="shared" si="2"/>
        <v>3.5</v>
      </c>
    </row>
    <row r="70" spans="1:6" s="5" customFormat="1" ht="20.100000000000001" customHeight="1">
      <c r="A70" s="3" t="s">
        <v>98</v>
      </c>
      <c r="B70" s="2"/>
      <c r="C70" s="3" t="s">
        <v>99</v>
      </c>
      <c r="D70" s="2">
        <v>1</v>
      </c>
      <c r="E70" s="2">
        <v>39</v>
      </c>
      <c r="F70" s="4">
        <f t="shared" si="2"/>
        <v>39</v>
      </c>
    </row>
    <row r="71" spans="1:6" s="5" customFormat="1" ht="20.100000000000001" customHeight="1">
      <c r="A71" s="3" t="s">
        <v>100</v>
      </c>
      <c r="B71" s="2" t="s">
        <v>101</v>
      </c>
      <c r="C71" s="3" t="s">
        <v>11</v>
      </c>
      <c r="D71" s="2">
        <v>1</v>
      </c>
      <c r="E71" s="2">
        <v>3.8</v>
      </c>
      <c r="F71" s="4">
        <f t="shared" si="2"/>
        <v>3.8</v>
      </c>
    </row>
    <row r="72" spans="1:6" s="5" customFormat="1" ht="20.100000000000001" customHeight="1">
      <c r="A72" s="3" t="s">
        <v>37</v>
      </c>
      <c r="B72" s="2" t="s">
        <v>102</v>
      </c>
      <c r="C72" s="3" t="s">
        <v>11</v>
      </c>
      <c r="D72" s="2">
        <v>1</v>
      </c>
      <c r="E72" s="2">
        <v>10</v>
      </c>
      <c r="F72" s="4">
        <f t="shared" si="2"/>
        <v>10</v>
      </c>
    </row>
    <row r="73" spans="1:6" s="5" customFormat="1" ht="26.25" customHeight="1">
      <c r="A73" s="3" t="s">
        <v>69</v>
      </c>
      <c r="B73" s="3" t="s">
        <v>103</v>
      </c>
      <c r="C73" s="3" t="s">
        <v>7</v>
      </c>
      <c r="D73" s="2">
        <v>1</v>
      </c>
      <c r="E73" s="2">
        <v>55</v>
      </c>
      <c r="F73" s="4">
        <f t="shared" si="2"/>
        <v>55</v>
      </c>
    </row>
    <row r="74" spans="1:6" s="5" customFormat="1" ht="20.100000000000001" customHeight="1">
      <c r="A74" s="3" t="s">
        <v>104</v>
      </c>
      <c r="B74" s="2"/>
      <c r="C74" s="3" t="s">
        <v>28</v>
      </c>
      <c r="D74" s="2">
        <v>1</v>
      </c>
      <c r="E74" s="2">
        <v>1</v>
      </c>
      <c r="F74" s="4">
        <f t="shared" si="2"/>
        <v>1</v>
      </c>
    </row>
    <row r="75" spans="1:6" s="5" customFormat="1" ht="20.100000000000001" customHeight="1">
      <c r="A75" s="3" t="s">
        <v>100</v>
      </c>
      <c r="B75" s="2" t="s">
        <v>105</v>
      </c>
      <c r="C75" s="3" t="s">
        <v>11</v>
      </c>
      <c r="D75" s="2">
        <v>1</v>
      </c>
      <c r="E75" s="2">
        <v>3.8</v>
      </c>
      <c r="F75" s="4">
        <f t="shared" si="2"/>
        <v>3.8</v>
      </c>
    </row>
    <row r="76" spans="1:6" s="5" customFormat="1" ht="20.100000000000001" customHeight="1">
      <c r="A76" s="2" t="s">
        <v>25</v>
      </c>
      <c r="B76" s="2" t="s">
        <v>106</v>
      </c>
      <c r="C76" s="3" t="s">
        <v>19</v>
      </c>
      <c r="D76" s="2">
        <v>1</v>
      </c>
      <c r="E76" s="2">
        <v>53</v>
      </c>
      <c r="F76" s="4">
        <f t="shared" si="2"/>
        <v>53</v>
      </c>
    </row>
    <row r="77" spans="1:6" s="5" customFormat="1" ht="20.100000000000001" customHeight="1">
      <c r="A77" s="2" t="s">
        <v>29</v>
      </c>
      <c r="B77" s="2"/>
      <c r="C77" s="3" t="s">
        <v>19</v>
      </c>
      <c r="D77" s="2">
        <v>1</v>
      </c>
      <c r="E77" s="2">
        <v>53</v>
      </c>
      <c r="F77" s="4">
        <f t="shared" si="2"/>
        <v>53</v>
      </c>
    </row>
    <row r="78" spans="1:6" s="5" customFormat="1" ht="20.100000000000001" customHeight="1">
      <c r="A78" s="3" t="s">
        <v>100</v>
      </c>
      <c r="B78" s="2" t="s">
        <v>107</v>
      </c>
      <c r="C78" s="3" t="s">
        <v>11</v>
      </c>
      <c r="D78" s="2">
        <v>1</v>
      </c>
      <c r="E78" s="2">
        <v>3.3</v>
      </c>
      <c r="F78" s="4">
        <f t="shared" si="2"/>
        <v>3.3</v>
      </c>
    </row>
    <row r="79" spans="1:6" s="5" customFormat="1" ht="20.100000000000001" customHeight="1">
      <c r="A79" s="3" t="s">
        <v>108</v>
      </c>
      <c r="B79" s="2"/>
      <c r="C79" s="3" t="s">
        <v>11</v>
      </c>
      <c r="D79" s="2">
        <v>1</v>
      </c>
      <c r="E79" s="2">
        <v>11</v>
      </c>
      <c r="F79" s="4">
        <f t="shared" si="2"/>
        <v>11</v>
      </c>
    </row>
    <row r="80" spans="1:6" s="5" customFormat="1" ht="20.100000000000001" customHeight="1">
      <c r="A80" s="3" t="s">
        <v>92</v>
      </c>
      <c r="B80" s="2" t="s">
        <v>109</v>
      </c>
      <c r="C80" s="3" t="s">
        <v>7</v>
      </c>
      <c r="D80" s="2">
        <v>1</v>
      </c>
      <c r="E80" s="2">
        <v>13</v>
      </c>
      <c r="F80" s="4">
        <f t="shared" si="2"/>
        <v>13</v>
      </c>
    </row>
    <row r="81" spans="1:6" s="5" customFormat="1" ht="20.100000000000001" customHeight="1">
      <c r="A81" s="3" t="s">
        <v>110</v>
      </c>
      <c r="B81" s="3" t="s">
        <v>111</v>
      </c>
      <c r="C81" s="3" t="s">
        <v>11</v>
      </c>
      <c r="D81" s="2">
        <v>1</v>
      </c>
      <c r="E81" s="2">
        <v>15</v>
      </c>
      <c r="F81" s="4">
        <f t="shared" si="2"/>
        <v>15</v>
      </c>
    </row>
    <row r="82" spans="1:6" s="5" customFormat="1" ht="20.100000000000001" customHeight="1">
      <c r="A82" s="3" t="s">
        <v>112</v>
      </c>
      <c r="B82" s="2"/>
      <c r="C82" s="3" t="s">
        <v>7</v>
      </c>
      <c r="D82" s="2">
        <v>1</v>
      </c>
      <c r="E82" s="2">
        <v>8</v>
      </c>
      <c r="F82" s="4">
        <f t="shared" si="2"/>
        <v>8</v>
      </c>
    </row>
    <row r="83" spans="1:6" s="5" customFormat="1" ht="20.100000000000001" customHeight="1">
      <c r="A83" s="3" t="s">
        <v>9</v>
      </c>
      <c r="B83" s="2" t="s">
        <v>113</v>
      </c>
      <c r="C83" s="3" t="s">
        <v>14</v>
      </c>
      <c r="D83" s="2">
        <v>1</v>
      </c>
      <c r="E83" s="2">
        <v>0.85</v>
      </c>
      <c r="F83" s="4">
        <f t="shared" si="2"/>
        <v>0.85</v>
      </c>
    </row>
    <row r="84" spans="1:6" s="5" customFormat="1" ht="20.100000000000001" customHeight="1">
      <c r="A84" s="3" t="s">
        <v>114</v>
      </c>
      <c r="B84" s="2"/>
      <c r="C84" s="3" t="s">
        <v>11</v>
      </c>
      <c r="D84" s="2">
        <v>1</v>
      </c>
      <c r="E84" s="2">
        <v>28</v>
      </c>
      <c r="F84" s="4">
        <f t="shared" si="2"/>
        <v>28</v>
      </c>
    </row>
    <row r="85" spans="1:6" s="5" customFormat="1" ht="20.100000000000001" customHeight="1">
      <c r="A85" s="3" t="s">
        <v>114</v>
      </c>
      <c r="B85" s="3" t="s">
        <v>115</v>
      </c>
      <c r="C85" s="3" t="s">
        <v>116</v>
      </c>
      <c r="D85" s="2">
        <v>1</v>
      </c>
      <c r="E85" s="2">
        <v>28</v>
      </c>
      <c r="F85" s="4">
        <f t="shared" si="2"/>
        <v>28</v>
      </c>
    </row>
    <row r="86" spans="1:6" s="5" customFormat="1" ht="25.5" customHeight="1">
      <c r="A86" s="3" t="s">
        <v>86</v>
      </c>
      <c r="B86" s="3" t="s">
        <v>132</v>
      </c>
      <c r="C86" s="3" t="s">
        <v>11</v>
      </c>
      <c r="D86" s="2">
        <v>1</v>
      </c>
      <c r="E86" s="2">
        <v>26</v>
      </c>
      <c r="F86" s="4">
        <f t="shared" si="2"/>
        <v>26</v>
      </c>
    </row>
    <row r="87" spans="1:6" s="5" customFormat="1" ht="20.100000000000001" customHeight="1">
      <c r="A87" s="3" t="s">
        <v>100</v>
      </c>
      <c r="B87" s="2" t="s">
        <v>117</v>
      </c>
      <c r="C87" s="3" t="s">
        <v>11</v>
      </c>
      <c r="D87" s="2">
        <v>1</v>
      </c>
      <c r="E87" s="2">
        <v>3.8</v>
      </c>
      <c r="F87" s="4">
        <f t="shared" si="2"/>
        <v>3.8</v>
      </c>
    </row>
    <row r="88" spans="1:6" s="5" customFormat="1" ht="20.100000000000001" customHeight="1">
      <c r="A88" s="3" t="s">
        <v>118</v>
      </c>
      <c r="B88" s="2"/>
      <c r="C88" s="3" t="s">
        <v>119</v>
      </c>
      <c r="D88" s="2">
        <v>1</v>
      </c>
      <c r="E88" s="2">
        <v>3.8</v>
      </c>
      <c r="F88" s="4">
        <f t="shared" si="2"/>
        <v>3.8</v>
      </c>
    </row>
    <row r="89" spans="1:6" s="5" customFormat="1" ht="20.100000000000001" customHeight="1">
      <c r="A89" s="3" t="s">
        <v>120</v>
      </c>
      <c r="B89" s="2" t="s">
        <v>121</v>
      </c>
      <c r="C89" s="3" t="s">
        <v>119</v>
      </c>
      <c r="D89" s="2">
        <v>1</v>
      </c>
      <c r="E89" s="2">
        <v>38</v>
      </c>
      <c r="F89" s="4">
        <f t="shared" si="2"/>
        <v>38</v>
      </c>
    </row>
    <row r="90" spans="1:6" s="5" customFormat="1" ht="20.100000000000001" customHeight="1">
      <c r="A90" s="3" t="s">
        <v>122</v>
      </c>
      <c r="B90" s="3" t="s">
        <v>123</v>
      </c>
      <c r="C90" s="3" t="s">
        <v>124</v>
      </c>
      <c r="D90" s="2">
        <v>1</v>
      </c>
      <c r="E90" s="2">
        <v>0.5</v>
      </c>
      <c r="F90" s="4">
        <f t="shared" si="2"/>
        <v>0.5</v>
      </c>
    </row>
    <row r="91" spans="1:6" s="5" customFormat="1" ht="20.100000000000001" customHeight="1">
      <c r="A91" s="3" t="s">
        <v>37</v>
      </c>
      <c r="B91" s="2" t="s">
        <v>125</v>
      </c>
      <c r="C91" s="3" t="s">
        <v>11</v>
      </c>
      <c r="D91" s="2">
        <v>1</v>
      </c>
      <c r="E91" s="2">
        <v>15</v>
      </c>
      <c r="F91" s="4">
        <f t="shared" si="2"/>
        <v>15</v>
      </c>
    </row>
    <row r="92" spans="1:6" s="5" customFormat="1" ht="20.100000000000001" customHeight="1">
      <c r="A92" s="3" t="s">
        <v>72</v>
      </c>
      <c r="B92" s="2" t="s">
        <v>126</v>
      </c>
      <c r="C92" s="3" t="s">
        <v>28</v>
      </c>
      <c r="D92" s="2">
        <v>1</v>
      </c>
      <c r="E92" s="2">
        <v>2</v>
      </c>
      <c r="F92" s="4">
        <f t="shared" si="2"/>
        <v>2</v>
      </c>
    </row>
    <row r="93" spans="1:6">
      <c r="F93" s="7">
        <f>SUM(F3:F92)</f>
        <v>1690.1499999999996</v>
      </c>
    </row>
  </sheetData>
  <autoFilter ref="A2:F92">
    <sortState ref="A2:F92">
      <sortCondition descending="1" ref="F2:F92"/>
    </sortState>
  </autoFilter>
  <mergeCells count="1">
    <mergeCell ref="A1:F1"/>
  </mergeCells>
  <phoneticPr fontId="7" type="noConversion"/>
  <pageMargins left="0.74803149606299213" right="0.74803149606299213" top="0.59055118110236227" bottom="0.78740157480314965" header="0.51181102362204722" footer="0.51181102362204722"/>
  <pageSetup paperSize="9" fitToHeight="0" orientation="portrait" r:id="rId1"/>
  <headerFooter scaleWithDoc="0"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8" sqref="K18"/>
    </sheetView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Sheet1 (4)</vt:lpstr>
      <vt:lpstr>Sheet1</vt:lpstr>
      <vt:lpstr>Sheet2</vt:lpstr>
      <vt:lpstr>Sheet3</vt:lpstr>
      <vt:lpstr>'Sheet1 (4)'!Print_Titles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2021-02-04T08:32:31Z</cp:lastPrinted>
  <dcterms:created xsi:type="dcterms:W3CDTF">2021-01-13T07:16:56Z</dcterms:created>
  <dcterms:modified xsi:type="dcterms:W3CDTF">2021-02-04T08:35:21Z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