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925" windowHeight="9840"/>
  </bookViews>
  <sheets>
    <sheet name="采购清单" sheetId="1" r:id="rId1"/>
  </sheets>
  <calcPr calcId="144525"/>
</workbook>
</file>

<file path=xl/calcChain.xml><?xml version="1.0" encoding="utf-8"?>
<calcChain xmlns="http://schemas.openxmlformats.org/spreadsheetml/2006/main">
  <c r="G13" i="1"/>
  <c r="A13"/>
  <c r="G12"/>
  <c r="A12"/>
  <c r="G11"/>
  <c r="A11"/>
  <c r="G10"/>
  <c r="A10"/>
  <c r="G9"/>
  <c r="A9"/>
  <c r="G8"/>
  <c r="A8"/>
  <c r="G7"/>
  <c r="A7"/>
  <c r="G6"/>
  <c r="A6"/>
  <c r="G5"/>
  <c r="A5"/>
  <c r="G4"/>
  <c r="A4"/>
  <c r="G3"/>
</calcChain>
</file>

<file path=xl/sharedStrings.xml><?xml version="1.0" encoding="utf-8"?>
<sst xmlns="http://schemas.openxmlformats.org/spreadsheetml/2006/main" count="30" uniqueCount="30">
  <si>
    <t xml:space="preserve">  鳌峰园户外玩具采购清单 </t>
  </si>
  <si>
    <t>序号</t>
  </si>
  <si>
    <t>名称</t>
  </si>
  <si>
    <t>图片</t>
  </si>
  <si>
    <t>参数</t>
  </si>
  <si>
    <t>单价</t>
  </si>
  <si>
    <t>数量</t>
  </si>
  <si>
    <t>金额</t>
  </si>
  <si>
    <t>亿童沙水区</t>
  </si>
  <si>
    <t>附表1沙水区</t>
  </si>
  <si>
    <t>户外生态小屋</t>
  </si>
  <si>
    <t>1、产品尺寸：150*150*150cm；
2、产品材质：防腐木；
3、产品配件及尺寸：草皮(1860*1500mm)*1；亚克力透明半球(直径350mm)*1；PC玻璃钢瓦(1860*1500mm)*1；
4、产品描述：户外生态小屋的外部有放置真草皮或塑料草皮的功能，与大自然融为一体，内部可以作为游戏小天地；玩耍中热爱大自然，培养语言表达能力；</t>
  </si>
  <si>
    <t>户外阳光小屋</t>
  </si>
  <si>
    <t>1、产品尺寸：150*150*150cm；
2、产品材质：防腐木；
3、产品配件及尺寸：亚克力透明半球(直径350mm)*1；PC玻璃钢瓦(1860*1500mm)*1；
4、产品描述：户外阳光小屋的内部可以进行角色扮演，也可以在外部的耐力板上创作各种画作。在阳光的照射下还有五彩斑斓的倒影；玩耍中热爱大自然，培养语言表达能力；</t>
  </si>
  <si>
    <t>多功能工具收纳柜</t>
  </si>
  <si>
    <t>1、产品尺寸：89*40*124cm；
2、产品材质：桦木夹板；
3、产品配件及尺寸：白色带孔板（860*515*20mm）*1；卷纸木轴（30*515mm）*1；5升透明收纳盒（372*260*77mm）*9；10升红色收纳盒（372*260*152mm）*3；塑料轨道（340*28.5*20.5mm）*24；长挂钩（50mm）*3；U型挂钩（25*35mm）*12；扁挂钩（95*65*12mm）*4；白色大铁篮（220*135*150mm）*1；白色小铁篮（200*110*120mm）*1；红色悬挂式收纳盒（145*105*75mm）*4；
4、产品描述：多功能工具墙与收纳柜完美结合，同时具备展示，摆放，收纳美术材料及DIY操作工具的功能，如：剪刀、胶水、画纸、毛线球、颜料瓶等等；培养幼儿收纳整理的习惯；
5、产品检测标准：产品符合GB6675.1-2014玩具安全第一部分：基本规范，GB6675.2-2014玩具安全第二部分：机械与物理性能，GB6675.3-2014玩具安全第三部分：易燃性能的标准；</t>
  </si>
  <si>
    <t>五边形花园</t>
  </si>
  <si>
    <t>1、产品尺寸：154*70.7*149.9cm；
2、产品材质：防腐木；
3、产品配件及尺寸：绿色塑料花盆(300*300*270mm)*6；2寸不锈钢万向脚轮带刹车*2(2寸不锈钢）；2寸不锈钢万向脚轮不带刹车*2(2寸不锈钢）。花圃两侧黑板：686*180*5mm（椴木夹板）；
4、产品描述：五边形的几何花圃组合，可以供一个班小朋友进行分组观察。花盆里可以种植蔬菜、水果及各类藤蔓植物，花圃两侧各配有一块黑板，可以进行涂鸦；观察时热爱大自然，喜欢探究，享受同伴合作的乐趣；</t>
  </si>
  <si>
    <t>正方形花园</t>
  </si>
  <si>
    <t>1、产品尺寸：108*70.7*122cm；
2、产品材质：防腐木；
3、产品配件及尺寸：绿色塑料花盆(300*300*270mm)*6；2寸不锈钢万向脚轮带刹车*2(2寸不锈钢）；2寸不锈钢万向脚轮不带刹车*2(2寸不锈钢）；花圃两侧黑板：686*180*5mm（椴木夹板）；
4、产品描述：正方形的几何花圃组合，可以供一个班小朋友进行分组观察。花架有20个200*197mm的格子,花盆里可以种植蔬菜、水果及各类藤蔓植物，花圃两侧各配有一块黑板，可以进行涂鸦；观察时热爱大自然，喜欢探究，享受同伴合作的乐趣；</t>
  </si>
  <si>
    <t>入户花园</t>
  </si>
  <si>
    <r>
      <rPr>
        <sz val="11"/>
        <color theme="1"/>
        <rFont val="等线"/>
        <charset val="134"/>
        <scheme val="minor"/>
      </rPr>
      <t>1380*1200*1691.2mm</t>
    </r>
    <r>
      <rPr>
        <sz val="11"/>
        <color theme="1"/>
        <rFont val="等线"/>
        <charset val="134"/>
        <scheme val="minor"/>
      </rPr>
      <t>2</t>
    </r>
    <r>
      <rPr>
        <sz val="11"/>
        <color theme="1"/>
        <rFont val="等线"/>
        <charset val="134"/>
        <scheme val="minor"/>
      </rPr>
      <t>、产品材质：防腐木；</t>
    </r>
  </si>
  <si>
    <t>户外.美术透明板桌</t>
  </si>
  <si>
    <r>
      <rPr>
        <sz val="11"/>
        <color theme="1"/>
        <rFont val="等线"/>
        <charset val="134"/>
        <scheme val="minor"/>
      </rPr>
      <t>L120xW80xH50cm</t>
    </r>
    <r>
      <rPr>
        <sz val="11"/>
        <color theme="1"/>
        <rFont val="等线"/>
        <charset val="134"/>
        <scheme val="minor"/>
      </rPr>
      <t>,材质：红雪松</t>
    </r>
  </si>
  <si>
    <t>户外收纳架</t>
  </si>
  <si>
    <t>155*105*55,材质：pvc</t>
  </si>
  <si>
    <t>户外双人椅</t>
  </si>
  <si>
    <t>L110*W29*H30CM，,材质：红雪松</t>
  </si>
  <si>
    <t>合计</t>
  </si>
  <si>
    <t>备注：1、以上含税报价含运费、管理费、安装费等包干价；2、教玩具、家具要有质量合格证书、检测报告；  3、提供三个产品的样品（1、序号1沙水区中的四棱锥模型（小号）一个、2：序号1沙水区中的卡扣1个、3序号9“户外收纳架的材质提供一段）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</si>
</sst>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8" formatCode="[DBNum2][$RMB]General;[Red][DBNum2][$RMB]General"/>
  </numFmts>
  <fonts count="10"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12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9"/>
      <color theme="1"/>
      <name val="微软雅黑"/>
      <family val="2"/>
      <charset val="134"/>
    </font>
    <font>
      <sz val="11"/>
      <color theme="1"/>
      <name val="等线"/>
      <charset val="134"/>
      <scheme val="minor"/>
    </font>
    <font>
      <sz val="10"/>
      <name val="MS Sans Serif"/>
      <family val="1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0">
    <xf numFmtId="0" fontId="0" fillId="0" borderId="0"/>
    <xf numFmtId="0" fontId="1" fillId="0" borderId="0"/>
    <xf numFmtId="0" fontId="1" fillId="0" borderId="0">
      <alignment vertical="center"/>
    </xf>
    <xf numFmtId="178" fontId="1" fillId="0" borderId="0">
      <alignment vertical="center"/>
    </xf>
    <xf numFmtId="0" fontId="1" fillId="0" borderId="0"/>
    <xf numFmtId="0" fontId="1" fillId="0" borderId="0">
      <alignment vertical="center"/>
    </xf>
    <xf numFmtId="0" fontId="8" fillId="0" borderId="0"/>
    <xf numFmtId="0" fontId="1" fillId="0" borderId="0">
      <alignment vertical="center"/>
    </xf>
    <xf numFmtId="178" fontId="1" fillId="0" borderId="0">
      <alignment vertical="center"/>
    </xf>
    <xf numFmtId="0" fontId="6" fillId="0" borderId="0"/>
    <xf numFmtId="0" fontId="6" fillId="0" borderId="0"/>
    <xf numFmtId="0" fontId="5" fillId="0" borderId="0">
      <alignment vertical="center"/>
    </xf>
    <xf numFmtId="0" fontId="7" fillId="0" borderId="0">
      <alignment vertical="center"/>
    </xf>
    <xf numFmtId="0" fontId="1" fillId="0" borderId="0"/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43" fontId="8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2" xfId="11" applyFont="1" applyBorder="1" applyAlignment="1">
      <alignment horizontal="left" vertical="center"/>
    </xf>
    <xf numFmtId="49" fontId="4" fillId="2" borderId="2" xfId="6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0">
    <cellStyle name="Normal_Feuil1" xfId="9"/>
    <cellStyle name="Standard_Preiserhöhung 2008" xfId="10"/>
    <cellStyle name="常规" xfId="0" builtinId="0"/>
    <cellStyle name="常规 2" xfId="11"/>
    <cellStyle name="常规 2 2" xfId="7"/>
    <cellStyle name="常规 2 2 2" xfId="4"/>
    <cellStyle name="常规 2 2 2 2" xfId="1"/>
    <cellStyle name="常规 2 2 3" xfId="5"/>
    <cellStyle name="常规 2 3" xfId="8"/>
    <cellStyle name="常规 2 4" xfId="12"/>
    <cellStyle name="常规 2 5" xfId="3"/>
    <cellStyle name="常规 3" xfId="13"/>
    <cellStyle name="常规 3 2" xfId="6"/>
    <cellStyle name="常规 4" xfId="14"/>
    <cellStyle name="常规 4 2" xfId="15"/>
    <cellStyle name="常规 5" xfId="16"/>
    <cellStyle name="常规 6" xfId="2"/>
    <cellStyle name="常规 7" xfId="17"/>
    <cellStyle name="常规 8" xfId="18"/>
    <cellStyle name="千位分隔 2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219710</xdr:colOff>
      <xdr:row>3</xdr:row>
      <xdr:rowOff>514350</xdr:rowOff>
    </xdr:from>
    <xdr:to>
      <xdr:col>2</xdr:col>
      <xdr:colOff>829309</xdr:colOff>
      <xdr:row>3</xdr:row>
      <xdr:rowOff>1069934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CFCFC">
                <a:alpha val="100000"/>
              </a:srgbClr>
            </a:clrFrom>
            <a:clrTo>
              <a:srgbClr val="FCFCFC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1315085" y="2682875"/>
          <a:ext cx="608965" cy="554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2</xdr:col>
      <xdr:colOff>216176</xdr:colOff>
      <xdr:row>4</xdr:row>
      <xdr:rowOff>149916</xdr:rowOff>
    </xdr:from>
    <xdr:to>
      <xdr:col>2</xdr:col>
      <xdr:colOff>940076</xdr:colOff>
      <xdr:row>4</xdr:row>
      <xdr:rowOff>816666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CFCFC">
                <a:alpha val="100000"/>
              </a:srgbClr>
            </a:clrFrom>
            <a:clrTo>
              <a:srgbClr val="FCFCFC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1311275" y="3861435"/>
          <a:ext cx="723900" cy="6667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2</xdr:col>
      <xdr:colOff>253447</xdr:colOff>
      <xdr:row>5</xdr:row>
      <xdr:rowOff>206237</xdr:rowOff>
    </xdr:from>
    <xdr:to>
      <xdr:col>2</xdr:col>
      <xdr:colOff>901147</xdr:colOff>
      <xdr:row>5</xdr:row>
      <xdr:rowOff>968237</xdr:rowOff>
    </xdr:to>
    <xdr:pic>
      <xdr:nvPicPr>
        <xdr:cNvPr id="10" name="图片 9"/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FCFCFC">
                <a:alpha val="100000"/>
              </a:srgbClr>
            </a:clrFrom>
            <a:clrTo>
              <a:srgbClr val="FCFCFC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1348740" y="5460365"/>
          <a:ext cx="647700" cy="762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2</xdr:col>
      <xdr:colOff>180975</xdr:colOff>
      <xdr:row>6</xdr:row>
      <xdr:rowOff>152400</xdr:rowOff>
    </xdr:from>
    <xdr:to>
      <xdr:col>2</xdr:col>
      <xdr:colOff>794019</xdr:colOff>
      <xdr:row>6</xdr:row>
      <xdr:rowOff>720587</xdr:rowOff>
    </xdr:to>
    <xdr:pic>
      <xdr:nvPicPr>
        <xdr:cNvPr id="11" name="图片 10"/>
        <xdr:cNvPicPr>
          <a:picLocks noChangeAspect="1"/>
        </xdr:cNvPicPr>
      </xdr:nvPicPr>
      <xdr:blipFill>
        <a:blip xmlns:r="http://schemas.openxmlformats.org/officeDocument/2006/relationships" r:embed="rId4" cstate="print">
          <a:clrChange>
            <a:clrFrom>
              <a:srgbClr val="FCFCFC">
                <a:alpha val="100000"/>
              </a:srgbClr>
            </a:clrFrom>
            <a:clrTo>
              <a:srgbClr val="FCFCFC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1276350" y="9350375"/>
          <a:ext cx="612775" cy="5676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2</xdr:col>
      <xdr:colOff>152399</xdr:colOff>
      <xdr:row>7</xdr:row>
      <xdr:rowOff>76200</xdr:rowOff>
    </xdr:from>
    <xdr:to>
      <xdr:col>2</xdr:col>
      <xdr:colOff>822864</xdr:colOff>
      <xdr:row>7</xdr:row>
      <xdr:rowOff>795132</xdr:rowOff>
    </xdr:to>
    <xdr:pic>
      <xdr:nvPicPr>
        <xdr:cNvPr id="13" name="图片 12"/>
        <xdr:cNvPicPr>
          <a:picLocks noChangeAspect="1"/>
        </xdr:cNvPicPr>
      </xdr:nvPicPr>
      <xdr:blipFill>
        <a:blip xmlns:r="http://schemas.openxmlformats.org/officeDocument/2006/relationships" r:embed="rId5" cstate="print">
          <a:clrChange>
            <a:clrFrom>
              <a:srgbClr val="FCFCFC">
                <a:alpha val="100000"/>
              </a:srgbClr>
            </a:clrFrom>
            <a:clrTo>
              <a:srgbClr val="FCFCFC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1247140" y="11503025"/>
          <a:ext cx="670560" cy="7188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2</xdr:col>
      <xdr:colOff>222803</xdr:colOff>
      <xdr:row>9</xdr:row>
      <xdr:rowOff>117613</xdr:rowOff>
    </xdr:from>
    <xdr:to>
      <xdr:col>2</xdr:col>
      <xdr:colOff>822878</xdr:colOff>
      <xdr:row>9</xdr:row>
      <xdr:rowOff>593863</xdr:rowOff>
    </xdr:to>
    <xdr:pic>
      <xdr:nvPicPr>
        <xdr:cNvPr id="17" name="图片 1023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1317625" y="14354175"/>
          <a:ext cx="6000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304799</xdr:colOff>
      <xdr:row>8</xdr:row>
      <xdr:rowOff>84897</xdr:rowOff>
    </xdr:from>
    <xdr:to>
      <xdr:col>2</xdr:col>
      <xdr:colOff>901424</xdr:colOff>
      <xdr:row>8</xdr:row>
      <xdr:rowOff>534228</xdr:rowOff>
    </xdr:to>
    <xdr:pic>
      <xdr:nvPicPr>
        <xdr:cNvPr id="18" name="图片 17"/>
        <xdr:cNvPicPr>
          <a:picLocks noChangeAspect="1"/>
        </xdr:cNvPicPr>
      </xdr:nvPicPr>
      <xdr:blipFill>
        <a:blip xmlns:r="http://schemas.openxmlformats.org/officeDocument/2006/relationships" r:embed="rId7" cstate="print">
          <a:clrChange>
            <a:clrFrom>
              <a:srgbClr val="FCFCFC">
                <a:alpha val="100000"/>
              </a:srgbClr>
            </a:clrFrom>
            <a:clrTo>
              <a:srgbClr val="FCFCFC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1399540" y="13740130"/>
          <a:ext cx="596900" cy="4495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140710</xdr:colOff>
      <xdr:row>2</xdr:row>
      <xdr:rowOff>142875</xdr:rowOff>
    </xdr:from>
    <xdr:to>
      <xdr:col>2</xdr:col>
      <xdr:colOff>923249</xdr:colOff>
      <xdr:row>2</xdr:row>
      <xdr:rowOff>780499</xdr:rowOff>
    </xdr:to>
    <xdr:pic>
      <xdr:nvPicPr>
        <xdr:cNvPr id="5" name="图片 4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235710" y="1454150"/>
          <a:ext cx="782320" cy="637540"/>
        </a:xfrm>
        <a:prstGeom prst="rect">
          <a:avLst/>
        </a:prstGeom>
      </xdr:spPr>
    </xdr:pic>
    <xdr:clientData/>
  </xdr:twoCellAnchor>
  <xdr:twoCellAnchor editAs="oneCell">
    <xdr:from>
      <xdr:col>2</xdr:col>
      <xdr:colOff>266699</xdr:colOff>
      <xdr:row>10</xdr:row>
      <xdr:rowOff>113057</xdr:rowOff>
    </xdr:from>
    <xdr:to>
      <xdr:col>2</xdr:col>
      <xdr:colOff>909840</xdr:colOff>
      <xdr:row>10</xdr:row>
      <xdr:rowOff>723900</xdr:rowOff>
    </xdr:to>
    <xdr:pic>
      <xdr:nvPicPr>
        <xdr:cNvPr id="14" name="图片_7_SpCnt_3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1361440" y="15254605"/>
          <a:ext cx="643255" cy="610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114300</xdr:colOff>
      <xdr:row>11</xdr:row>
      <xdr:rowOff>238124</xdr:rowOff>
    </xdr:from>
    <xdr:to>
      <xdr:col>2</xdr:col>
      <xdr:colOff>933450</xdr:colOff>
      <xdr:row>11</xdr:row>
      <xdr:rowOff>704849</xdr:rowOff>
    </xdr:to>
    <xdr:pic>
      <xdr:nvPicPr>
        <xdr:cNvPr id="15" name="图片 2757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1209675" y="16198215"/>
          <a:ext cx="8191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"/>
  <sheetViews>
    <sheetView tabSelected="1" workbookViewId="0">
      <selection activeCell="H12" sqref="H12"/>
    </sheetView>
  </sheetViews>
  <sheetFormatPr defaultColWidth="9" defaultRowHeight="13.5"/>
  <cols>
    <col min="1" max="1" width="5.25" style="1" customWidth="1"/>
    <col min="2" max="2" width="9.125" style="2" customWidth="1"/>
    <col min="3" max="3" width="13.375" customWidth="1"/>
    <col min="4" max="4" width="37.875" style="3" customWidth="1"/>
    <col min="5" max="5" width="7.375" style="2" customWidth="1"/>
    <col min="6" max="6" width="4.875" style="2" customWidth="1"/>
    <col min="7" max="7" width="6.75" style="2" customWidth="1"/>
  </cols>
  <sheetData>
    <row r="1" spans="1:9" ht="62.1" customHeight="1">
      <c r="A1" s="16" t="s">
        <v>0</v>
      </c>
      <c r="B1" s="17"/>
      <c r="C1" s="17"/>
      <c r="D1" s="17"/>
      <c r="E1" s="17"/>
      <c r="F1" s="17"/>
      <c r="G1" s="17"/>
    </row>
    <row r="2" spans="1:9" ht="41.25" customHeight="1">
      <c r="A2" s="4" t="s">
        <v>1</v>
      </c>
      <c r="B2" s="5" t="s">
        <v>2</v>
      </c>
      <c r="C2" s="6" t="s">
        <v>3</v>
      </c>
      <c r="D2" s="5" t="s">
        <v>4</v>
      </c>
      <c r="E2" s="7" t="s">
        <v>5</v>
      </c>
      <c r="F2" s="5" t="s">
        <v>6</v>
      </c>
      <c r="G2" s="5" t="s">
        <v>7</v>
      </c>
      <c r="I2" s="15"/>
    </row>
    <row r="3" spans="1:9" ht="67.5" customHeight="1">
      <c r="A3" s="4">
        <v>1</v>
      </c>
      <c r="B3" s="5" t="s">
        <v>8</v>
      </c>
      <c r="C3" s="8"/>
      <c r="D3" s="5" t="s">
        <v>9</v>
      </c>
      <c r="E3" s="5">
        <v>23800</v>
      </c>
      <c r="F3" s="5">
        <v>1</v>
      </c>
      <c r="G3" s="5">
        <f>F3*E3</f>
        <v>23800</v>
      </c>
    </row>
    <row r="4" spans="1:9" ht="121.5">
      <c r="A4" s="4">
        <f>A3+1</f>
        <v>2</v>
      </c>
      <c r="B4" s="5" t="s">
        <v>10</v>
      </c>
      <c r="C4" s="8"/>
      <c r="D4" s="9" t="s">
        <v>11</v>
      </c>
      <c r="E4" s="5">
        <v>8500</v>
      </c>
      <c r="F4" s="5">
        <v>1</v>
      </c>
      <c r="G4" s="5">
        <f t="shared" ref="G4:G9" si="0">F4*E4</f>
        <v>8500</v>
      </c>
    </row>
    <row r="5" spans="1:9" ht="121.5">
      <c r="A5" s="4">
        <f t="shared" ref="A5:A13" si="1">A4+1</f>
        <v>3</v>
      </c>
      <c r="B5" s="5" t="s">
        <v>12</v>
      </c>
      <c r="C5" s="8"/>
      <c r="D5" s="10" t="s">
        <v>13</v>
      </c>
      <c r="E5" s="5">
        <v>8300</v>
      </c>
      <c r="F5" s="5">
        <v>1</v>
      </c>
      <c r="G5" s="5">
        <f t="shared" si="0"/>
        <v>8300</v>
      </c>
    </row>
    <row r="6" spans="1:9" ht="310.5">
      <c r="A6" s="4">
        <f t="shared" si="1"/>
        <v>4</v>
      </c>
      <c r="B6" s="5" t="s">
        <v>14</v>
      </c>
      <c r="C6" s="5"/>
      <c r="D6" s="10" t="s">
        <v>15</v>
      </c>
      <c r="E6" s="5">
        <v>3200</v>
      </c>
      <c r="F6" s="5">
        <v>2</v>
      </c>
      <c r="G6" s="5">
        <f t="shared" si="0"/>
        <v>6400</v>
      </c>
    </row>
    <row r="7" spans="1:9" ht="175.5">
      <c r="A7" s="4">
        <f t="shared" si="1"/>
        <v>5</v>
      </c>
      <c r="B7" s="5" t="s">
        <v>16</v>
      </c>
      <c r="C7" s="5"/>
      <c r="D7" s="10" t="s">
        <v>17</v>
      </c>
      <c r="E7" s="5">
        <v>3990</v>
      </c>
      <c r="F7" s="5">
        <v>2</v>
      </c>
      <c r="G7" s="5">
        <f t="shared" si="0"/>
        <v>7980</v>
      </c>
    </row>
    <row r="8" spans="1:9" ht="175.5">
      <c r="A8" s="4">
        <f t="shared" si="1"/>
        <v>6</v>
      </c>
      <c r="B8" s="5" t="s">
        <v>18</v>
      </c>
      <c r="C8" s="5"/>
      <c r="D8" s="9" t="s">
        <v>19</v>
      </c>
      <c r="E8" s="5">
        <v>3990</v>
      </c>
      <c r="F8" s="5">
        <v>6</v>
      </c>
      <c r="G8" s="5">
        <f t="shared" si="0"/>
        <v>23940</v>
      </c>
    </row>
    <row r="9" spans="1:9" ht="45.75" customHeight="1">
      <c r="A9" s="4">
        <f t="shared" si="1"/>
        <v>7</v>
      </c>
      <c r="B9" s="5" t="s">
        <v>20</v>
      </c>
      <c r="C9" s="5"/>
      <c r="D9" s="9" t="s">
        <v>21</v>
      </c>
      <c r="E9" s="5">
        <v>4300</v>
      </c>
      <c r="F9" s="5">
        <v>1</v>
      </c>
      <c r="G9" s="5">
        <f t="shared" si="0"/>
        <v>4300</v>
      </c>
    </row>
    <row r="10" spans="1:9" ht="71.25" customHeight="1">
      <c r="A10" s="4">
        <f t="shared" si="1"/>
        <v>8</v>
      </c>
      <c r="B10" s="5" t="s">
        <v>22</v>
      </c>
      <c r="C10" s="5"/>
      <c r="D10" s="9" t="s">
        <v>23</v>
      </c>
      <c r="E10" s="5">
        <v>4200</v>
      </c>
      <c r="F10" s="5">
        <v>1</v>
      </c>
      <c r="G10" s="5">
        <f>E10*F10</f>
        <v>4200</v>
      </c>
    </row>
    <row r="11" spans="1:9" ht="64.5" customHeight="1">
      <c r="A11" s="4">
        <f t="shared" si="1"/>
        <v>9</v>
      </c>
      <c r="B11" s="11" t="s">
        <v>24</v>
      </c>
      <c r="C11" s="12"/>
      <c r="D11" s="13" t="s">
        <v>25</v>
      </c>
      <c r="E11" s="5">
        <v>600</v>
      </c>
      <c r="F11" s="5">
        <v>3</v>
      </c>
      <c r="G11" s="5">
        <f>E11*F11</f>
        <v>1800</v>
      </c>
    </row>
    <row r="12" spans="1:9" ht="64.5" customHeight="1">
      <c r="A12" s="4">
        <f t="shared" si="1"/>
        <v>10</v>
      </c>
      <c r="B12" s="7" t="s">
        <v>26</v>
      </c>
      <c r="C12" s="5"/>
      <c r="D12" s="14" t="s">
        <v>27</v>
      </c>
      <c r="E12" s="5">
        <v>800</v>
      </c>
      <c r="F12" s="5">
        <v>2</v>
      </c>
      <c r="G12" s="5">
        <f>E12*F12</f>
        <v>1600</v>
      </c>
    </row>
    <row r="13" spans="1:9" ht="39.75" customHeight="1">
      <c r="A13" s="4">
        <f t="shared" si="1"/>
        <v>11</v>
      </c>
      <c r="B13" s="7" t="s">
        <v>28</v>
      </c>
      <c r="C13" s="5"/>
      <c r="D13" s="10"/>
      <c r="E13" s="5"/>
      <c r="F13" s="5"/>
      <c r="G13" s="5">
        <f>SUM(G3:G12)</f>
        <v>90820</v>
      </c>
    </row>
    <row r="14" spans="1:9" ht="48.95" customHeight="1">
      <c r="A14" s="18" t="s">
        <v>29</v>
      </c>
      <c r="B14" s="18"/>
      <c r="C14" s="18"/>
      <c r="D14" s="18"/>
      <c r="E14" s="18"/>
      <c r="F14" s="18"/>
      <c r="G14" s="18"/>
    </row>
  </sheetData>
  <mergeCells count="2">
    <mergeCell ref="A1:G1"/>
    <mergeCell ref="A14:G14"/>
  </mergeCells>
  <phoneticPr fontId="9" type="noConversion"/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采购清单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2021-09-23T00:58:00Z</cp:lastPrinted>
  <dcterms:created xsi:type="dcterms:W3CDTF">2015-06-05T18:19:00Z</dcterms:created>
  <dcterms:modified xsi:type="dcterms:W3CDTF">2021-10-09T07:21:37Z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EADC9DFAFE794E629DA836CC3F34E58C</vt:lpwstr>
  </property>
  <property fmtid="{D5CDD505-2E9C-101B-9397-08002B2CF9AE}" pid="3" name="KSOProductBuildVer">
    <vt:lpwstr>2052-11.1.0.10700</vt:lpwstr>
  </property>
</Properties>
</file>